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1.xml" ContentType="application/vnd.openxmlformats-officedocument.drawing+xml"/>
  <Override PartName="/xl/queryTables/queryTable1.xml" ContentType="application/vnd.openxmlformats-officedocument.spreadsheetml.query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9.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slicers/slicer3.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5.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defaultThemeVersion="202300"/>
  <mc:AlternateContent xmlns:mc="http://schemas.openxmlformats.org/markup-compatibility/2006">
    <mc:Choice Requires="x15">
      <x15ac:absPath xmlns:x15ac="http://schemas.microsoft.com/office/spreadsheetml/2010/11/ac" url="C:\Users\midom\OneDrive\Desktop\Machinfy\Projects\Excel Project\"/>
    </mc:Choice>
  </mc:AlternateContent>
  <xr:revisionPtr revIDLastSave="0" documentId="13_ncr:1_{F73C769C-E0D1-4B4A-94AA-D98630137A4C}" xr6:coauthVersionLast="47" xr6:coauthVersionMax="47" xr10:uidLastSave="{00000000-0000-0000-0000-000000000000}"/>
  <bookViews>
    <workbookView xWindow="-108" yWindow="-108" windowWidth="23256" windowHeight="12576" activeTab="1" xr2:uid="{00076A4A-AB23-4DCC-BE20-6B6939E66592}"/>
  </bookViews>
  <sheets>
    <sheet name="Analysis" sheetId="2" r:id="rId1"/>
    <sheet name="D1" sheetId="5" r:id="rId2"/>
    <sheet name="D2" sheetId="6" r:id="rId3"/>
    <sheet name="D3" sheetId="3" r:id="rId4"/>
    <sheet name="D4" sheetId="4" r:id="rId5"/>
  </sheets>
  <definedNames>
    <definedName name="ExternalData_1" localSheetId="0">Analysis!$A$2</definedName>
    <definedName name="Slicer_Quarter">#N/A</definedName>
    <definedName name="Slicer_Year">#N/A</definedName>
    <definedName name="Slicer_Year1">#N/A</definedName>
  </definedNames>
  <calcPr calcId="191029"/>
  <pivotCaches>
    <pivotCache cacheId="756" r:id="rId6"/>
    <pivotCache cacheId="759" r:id="rId7"/>
    <pivotCache cacheId="762" r:id="rId8"/>
    <pivotCache cacheId="765" r:id="rId9"/>
    <pivotCache cacheId="768" r:id="rId10"/>
    <pivotCache cacheId="771" r:id="rId11"/>
    <pivotCache cacheId="774" r:id="rId12"/>
    <pivotCache cacheId="777" r:id="rId13"/>
    <pivotCache cacheId="780" r:id="rId14"/>
    <pivotCache cacheId="783" r:id="rId15"/>
    <pivotCache cacheId="787" r:id="rId16"/>
    <pivotCache cacheId="790" r:id="rId17"/>
    <pivotCache cacheId="793" r:id="rId18"/>
    <pivotCache cacheId="796" r:id="rId19"/>
    <pivotCache cacheId="799" r:id="rId20"/>
    <pivotCache cacheId="818" r:id="rId21"/>
    <pivotCache cacheId="835" r:id="rId22"/>
    <pivotCache cacheId="879" r:id="rId23"/>
    <pivotCache cacheId="882" r:id="rId24"/>
  </pivotCaches>
  <extLst>
    <ext xmlns:x14="http://schemas.microsoft.com/office/spreadsheetml/2009/9/main" uri="{876F7934-8845-4945-9796-88D515C7AA90}">
      <x14:pivotCaches>
        <pivotCache cacheId="786" r:id="rId25"/>
        <pivotCache cacheId="819" r:id="rId26"/>
      </x14:pivotCaches>
    </ext>
    <ext xmlns:x14="http://schemas.microsoft.com/office/spreadsheetml/2009/9/main" uri="{BBE1A952-AA13-448e-AADC-164F8A28A991}">
      <x14:slicerCaches>
        <x14:slicerCache r:id="rId27"/>
        <x14:slicerCache r:id="rId28"/>
        <x14:slicerCache r:id="rId2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User List_29996268-60c8-4352-adf3-7d46635efc21" name="User List" connection="Query - User List"/>
          <x15:modelTable id="Targets April 2021_0dad23ed-f723-43b6-9a09-e8d7b769988b" name="Targets April 2021" connection="Query - Targets April 2021"/>
          <x15:modelTable id="Visits_32277454-dbe4-4231-a1a4-96adc260bb6b" name="Visits" connection="Query - Visits1"/>
          <x15:modelTable id="Warehouses_3d27869e-5662-4266-935b-08dc11c3b007" name="Warehouses" connection="Query - Warehouses"/>
          <x15:modelTable id="Outlets_dca17426-782f-4b62-87f0-281ec7e24895" name="Outlets" connection="Query - Outlets"/>
          <x15:modelTable id="Products_dd8b7710-f2a7-4c34-9dfa-f743482dacd0" name="Products" connection="Query - Products"/>
          <x15:modelTable id="Sales_ade14ceb-e44d-4889-87fd-bca554ca3a59" name="Sales" connection="Query - Sales"/>
          <x15:modelTable id="Calendar" name="Calendar" connection="Connection"/>
        </x15:modelTables>
        <x15:modelRelationships>
          <x15:modelRelationship fromTable="Visits" fromColumn="Sales Rep ID" toTable="User List" toColumn="ID"/>
          <x15:modelRelationship fromTable="Visits" fromColumn="Date" toTable="Calendar" toColumn="Date"/>
          <x15:modelRelationship fromTable="Outlets" fromColumn="Warehouse Code" toTable="Warehouses" toColumn="Code"/>
          <x15:modelRelationship fromTable="Outlets" fromColumn="Employee_Code" toTable="Targets April 2021" toColumn="ID"/>
          <x15:modelRelationship fromTable="Sales" fromColumn="PRODUCT_CODE" toTable="Products" toColumn="Product Code"/>
          <x15:modelRelationship fromTable="Sales" fromColumn="Outlet_Id" toTable="Outlets" toColumn="OutletId"/>
          <x15:modelRelationship fromTable="Sales" fromColum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29" i="2" l="1"/>
  <c r="J13"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9067AFA-2D89-44D2-8D01-15DEC7FDD75B}" name="Connection" type="104" refreshedVersion="0" background="1">
    <extLst>
      <ext xmlns:x15="http://schemas.microsoft.com/office/spreadsheetml/2010/11/main" uri="{DE250136-89BD-433C-8126-D09CA5730AF9}">
        <x15:connection id="Calendar"/>
      </ext>
    </extLst>
  </connection>
  <connection id="2" xr16:uid="{E4942612-4DFC-4E37-B525-CE08766B9F09}" name="Query - Outlets" description="Connection to the 'Outlets' query in the workbook." type="100" refreshedVersion="8" minRefreshableVersion="5">
    <extLst>
      <ext xmlns:x15="http://schemas.microsoft.com/office/spreadsheetml/2010/11/main" uri="{DE250136-89BD-433C-8126-D09CA5730AF9}">
        <x15:connection id="271cfad9-ddf5-4f7b-9c63-6858df33e315">
          <x15:oledbPr connection="Provider=Microsoft.Mashup.OleDb.1;Data Source=$Workbook$;Location=Outlets;Extended Properties=&quot;&quot;">
            <x15:dbTables>
              <x15:dbTable name="Outlets"/>
            </x15:dbTables>
          </x15:oledbPr>
        </x15:connection>
      </ext>
    </extLst>
  </connection>
  <connection id="3" xr16:uid="{C0C477E8-7E19-4467-A1B4-6FF3AF4F62B5}" name="Query - Products" description="Connection to the 'Products' query in the workbook." type="100" refreshedVersion="8" minRefreshableVersion="5">
    <extLst>
      <ext xmlns:x15="http://schemas.microsoft.com/office/spreadsheetml/2010/11/main" uri="{DE250136-89BD-433C-8126-D09CA5730AF9}">
        <x15:connection id="803439dc-8cc3-4dfb-9de0-44b5845d30d5">
          <x15:oledbPr connection="Provider=Microsoft.Mashup.OleDb.1;Data Source=$Workbook$;Location=Products;Extended Properties=&quot;&quot;">
            <x15:dbTables>
              <x15:dbTable name="Products"/>
            </x15:dbTables>
          </x15:oledbPr>
        </x15:connection>
      </ext>
    </extLst>
  </connection>
  <connection id="4" xr16:uid="{91D4FA6B-1FD7-41E5-A011-0085ECFA1C83}" name="Query - Sales" description="Connection to the 'Sales' query in the workbook." type="100" refreshedVersion="8" minRefreshableVersion="5">
    <extLst>
      <ext xmlns:x15="http://schemas.microsoft.com/office/spreadsheetml/2010/11/main" uri="{DE250136-89BD-433C-8126-D09CA5730AF9}">
        <x15:connection id="65c09ce2-2b47-4a86-9347-2e60e584f5f0"/>
      </ext>
    </extLst>
  </connection>
  <connection id="5" xr16:uid="{45843D75-2C92-4B2A-916A-7E37D5F9360D}" name="Query - Targets April 2021" description="Connection to the 'Targets April 2021' query in the workbook." type="100" refreshedVersion="8" minRefreshableVersion="5">
    <extLst>
      <ext xmlns:x15="http://schemas.microsoft.com/office/spreadsheetml/2010/11/main" uri="{DE250136-89BD-433C-8126-D09CA5730AF9}">
        <x15:connection id="31639097-2e71-491a-afcf-b94bad5da527">
          <x15:oledbPr connection="Provider=Microsoft.Mashup.OleDb.1;Data Source=$Workbook$;Location=&quot;Targets April 2021&quot;;Extended Properties=&quot;&quot;">
            <x15:dbTables>
              <x15:dbTable name="Targets April 2021"/>
            </x15:dbTables>
          </x15:oledbPr>
        </x15:connection>
      </ext>
    </extLst>
  </connection>
  <connection id="6" xr16:uid="{5C18082F-F692-4C82-9F99-83DCD0057445}" name="Query - User List" description="Connection to the 'User List' query in the workbook." type="100" refreshedVersion="8" minRefreshableVersion="5">
    <extLst>
      <ext xmlns:x15="http://schemas.microsoft.com/office/spreadsheetml/2010/11/main" uri="{DE250136-89BD-433C-8126-D09CA5730AF9}">
        <x15:connection id="67514e86-5eca-4c88-b993-5927a4826b9e">
          <x15:oledbPr connection="Provider=Microsoft.Mashup.OleDb.1;Data Source=$Workbook$;Location=&quot;User List&quot;;Extended Properties=&quot;&quot;">
            <x15:dbTables>
              <x15:dbTable name="User List"/>
            </x15:dbTables>
          </x15:oledbPr>
        </x15:connection>
      </ext>
    </extLst>
  </connection>
  <connection id="7" xr16:uid="{54B98D9A-D221-4DCE-BAC9-276E88986067}" keepAlive="1" name="Query - Visits" type="5" refreshedVersion="0" deleted="1" background="1" saveData="1">
    <dbPr connection="" command=""/>
  </connection>
  <connection id="8" xr16:uid="{A6E6BA15-35C6-4946-97B8-4CE7894B7336}" name="Query - Visits1" description="Connection to the 'Visits' query in the workbook." type="100" refreshedVersion="8" minRefreshableVersion="5">
    <extLst>
      <ext xmlns:x15="http://schemas.microsoft.com/office/spreadsheetml/2010/11/main" uri="{DE250136-89BD-433C-8126-D09CA5730AF9}">
        <x15:connection id="a89081d9-69a7-48f7-844d-aadc8f3aceb3">
          <x15:oledbPr connection="Provider=Microsoft.Mashup.OleDb.1;Data Source=$Workbook$;Location=Visits;Extended Properties=&quot;&quot;">
            <x15:dbTables>
              <x15:dbTable name="Visits"/>
            </x15:dbTables>
          </x15:oledbPr>
        </x15:connection>
      </ext>
    </extLst>
  </connection>
  <connection id="9" xr16:uid="{ED56B70B-CD83-4922-8DB7-68C0380AE508}" name="Query - Warehouses" description="Connection to the 'Warehouses' query in the workbook." type="100" refreshedVersion="8" minRefreshableVersion="5">
    <extLst>
      <ext xmlns:x15="http://schemas.microsoft.com/office/spreadsheetml/2010/11/main" uri="{DE250136-89BD-433C-8126-D09CA5730AF9}">
        <x15:connection id="1ac7c496-2cf5-483f-aec0-526d266c1164">
          <x15:oledbPr connection="Provider=Microsoft.Mashup.OleDb.1;Data Source=$Workbook$;Location=Warehouses;Extended Properties=&quot;&quot;">
            <x15:dbTables>
              <x15:dbTable name="Warehouses"/>
            </x15:dbTables>
          </x15:oledbPr>
        </x15:connection>
      </ext>
    </extLst>
  </connection>
  <connection id="10" xr16:uid="{F49DA27E-0DD9-46C9-BDC0-2BBC830552A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<sst xmlns="http://schemas.openxmlformats.org/spreadsheetml/2006/main" count="171" uniqueCount="86">
  <si>
    <t>DB 3</t>
  </si>
  <si>
    <t>Amgad Mohsen</t>
  </si>
  <si>
    <t>DB 1</t>
  </si>
  <si>
    <t>Rep 13</t>
  </si>
  <si>
    <t>Mohamed Hussein</t>
  </si>
  <si>
    <t>DB 2</t>
  </si>
  <si>
    <t>Thabet Ali</t>
  </si>
  <si>
    <t>DB 4</t>
  </si>
  <si>
    <t>Amgad</t>
  </si>
  <si>
    <t>DB 6</t>
  </si>
  <si>
    <t>Yasser</t>
  </si>
  <si>
    <t>Baher</t>
  </si>
  <si>
    <t>DB 5</t>
  </si>
  <si>
    <t>Omar</t>
  </si>
  <si>
    <t>DB 7</t>
  </si>
  <si>
    <t>محمد احمد</t>
  </si>
  <si>
    <t>أمير</t>
  </si>
  <si>
    <t>Osama</t>
  </si>
  <si>
    <t>Rep 14</t>
  </si>
  <si>
    <t>Column Labels</t>
  </si>
  <si>
    <t>Grand Total</t>
  </si>
  <si>
    <t>Row Labels</t>
  </si>
  <si>
    <t>Count of PRODUCT_CODE</t>
  </si>
  <si>
    <t>Sum of Total Price</t>
  </si>
  <si>
    <t>Count of Sub_Db_Name</t>
  </si>
  <si>
    <t>Sorted DB with Its Users based on No. Of Transactions</t>
  </si>
  <si>
    <t>Soap 165gm - yellow</t>
  </si>
  <si>
    <t>Soap 60gm - blue</t>
  </si>
  <si>
    <t>Soap 85gm - Red</t>
  </si>
  <si>
    <t>Top 3 Purchased Products</t>
  </si>
  <si>
    <t>Sum of Target</t>
  </si>
  <si>
    <t>Sum of AC</t>
  </si>
  <si>
    <t xml:space="preserve">Top 3 Users Based on Sum of Target and its Quntity </t>
  </si>
  <si>
    <t>Q1</t>
  </si>
  <si>
    <t>Q2</t>
  </si>
  <si>
    <t>Q3</t>
  </si>
  <si>
    <t>Q4</t>
  </si>
  <si>
    <t xml:space="preserve">Total Sales  For every Year throw Quarters </t>
  </si>
  <si>
    <t>% win/loss Between Year 20,21</t>
  </si>
  <si>
    <t>% of win / loss Between Q1,Q2 in the 2 Years</t>
  </si>
  <si>
    <t>Top 3 Users According to Orders and Revenue</t>
  </si>
  <si>
    <t>Cairo/Giza</t>
  </si>
  <si>
    <t>Delta</t>
  </si>
  <si>
    <t>Upper</t>
  </si>
  <si>
    <t>Count of Name</t>
  </si>
  <si>
    <t>Number of users in different Zones</t>
  </si>
  <si>
    <t xml:space="preserve"> Zones</t>
  </si>
  <si>
    <t>Count of User</t>
  </si>
  <si>
    <t>Number of users in each DB</t>
  </si>
  <si>
    <t>تجزئه</t>
  </si>
  <si>
    <t>جمله</t>
  </si>
  <si>
    <t>Outlet Type</t>
  </si>
  <si>
    <t>Number of Users for every outlet type</t>
  </si>
  <si>
    <t>Count of Users</t>
  </si>
  <si>
    <t>Count of Sales Rep Name</t>
  </si>
  <si>
    <t>Count of Sale Amount</t>
  </si>
  <si>
    <t>Users</t>
  </si>
  <si>
    <t>Classification</t>
  </si>
  <si>
    <t>Number of Users for Classification Type</t>
  </si>
  <si>
    <t>Number of sales amount in vists for every user</t>
  </si>
  <si>
    <t>Total Sales</t>
  </si>
  <si>
    <t>Detergent 1L discounted 10%</t>
  </si>
  <si>
    <t>Detergent 500ml discounted 10%</t>
  </si>
  <si>
    <t>Detergent 50ml</t>
  </si>
  <si>
    <t>Soap 165gm - Normal 4 pcs 4EGP Discount</t>
  </si>
  <si>
    <t>Soap 165gm - Red 4 pcs 4 EGP Discount</t>
  </si>
  <si>
    <t>Soap 60gm - Red</t>
  </si>
  <si>
    <t>Sum of Quantity</t>
  </si>
  <si>
    <t>تجزئه- بقالة</t>
  </si>
  <si>
    <t>تجزئه- منظفات</t>
  </si>
  <si>
    <t>جمله غذائى</t>
  </si>
  <si>
    <t>جمله منظفات</t>
  </si>
  <si>
    <t>January</t>
  </si>
  <si>
    <t>February</t>
  </si>
  <si>
    <t>March</t>
  </si>
  <si>
    <t>April</t>
  </si>
  <si>
    <t>May</t>
  </si>
  <si>
    <t>June</t>
  </si>
  <si>
    <t>July</t>
  </si>
  <si>
    <t>August</t>
  </si>
  <si>
    <t>September</t>
  </si>
  <si>
    <t>October</t>
  </si>
  <si>
    <t>November</t>
  </si>
  <si>
    <t>December</t>
  </si>
  <si>
    <t>Sum of Price for april only in 2021</t>
  </si>
  <si>
    <t>Users Target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</si>
</sst>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8" formatCode="&quot;$&quot;#,##0"/>
  </numFmts>
  <fonts count="5" x14ac:knownFonts="1">
    <font>
      <sz val="11"/>
      <color theme="1"/>
      <name val="Aptos Narrow"/>
      <family val="2"/>
      <scheme val="minor"/>
    </font>
    <font>
      <b/>
      <sz val="11"/>
      <color theme="1"/>
      <name val="Aptos Narrow"/>
      <family val="2"/>
      <scheme val="minor"/>
    </font>
    <font>
      <sz val="11"/>
      <color theme="1"/>
      <name val="Aptos Narrow"/>
      <family val="2"/>
      <scheme val="minor"/>
    </font>
    <font>
      <b/>
      <sz val="11"/>
      <color theme="0"/>
      <name val="Aptos Narrow"/>
      <family val="2"/>
      <scheme val="minor"/>
    </font>
    <font>
      <sz val="11"/>
      <color theme="0"/>
      <name val="Aptos Narrow"/>
      <family val="2"/>
      <scheme val="minor"/>
    </font>
  </fonts>
  <fills count="3">
    <fill>
      <patternFill patternType="none"/>
    </fill>
    <fill>
      <patternFill patternType="gray125"/>
    </fill>
    <fill>
      <patternFill patternType="solid">
        <fgColor rgb="FF92D050"/>
        <bgColor indexed="64"/>
      </patternFill>
    </fill>
  </fills>
  <borders count="1">
    <border>
      <left/>
      <right/>
      <top/>
      <bottom/>
      <diagonal/>
    </border>
  </borders>
  <cellStyleXfs count="2">
    <xf numFmtId="0" fontId="0" fillId="0" borderId="0"/>
    <xf numFmtId="9" fontId="2" fillId="0" borderId="0" applyFont="0" applyFill="0" applyBorder="0" applyAlignment="0" applyProtection="0"/>
  </cellStyleXfs>
  <cellXfs count="17">
    <xf numFmtId="0" fontId="0" fillId="0" borderId="0" xfId="0"/>
    <xf numFmtId="0" fontId="0" fillId="0" borderId="0" xfId="0" pivotButton="1"/>
    <xf numFmtId="0" fontId="0" fillId="0" borderId="0" xfId="0" applyAlignment="1">
      <alignment horizontal="left"/>
    </xf>
    <xf numFmtId="3" fontId="0" fillId="0" borderId="0" xfId="0" applyNumberFormat="1"/>
    <xf numFmtId="3" fontId="0" fillId="0" borderId="0" xfId="0" pivotButton="1" applyNumberFormat="1"/>
    <xf numFmtId="3" fontId="0" fillId="0" borderId="0" xfId="0" applyNumberFormat="1" applyAlignment="1">
      <alignment horizontal="left"/>
    </xf>
    <xf numFmtId="164" fontId="0" fillId="0" borderId="0" xfId="0" applyNumberFormat="1"/>
    <xf numFmtId="9" fontId="0" fillId="0" borderId="0" xfId="1" applyFont="1"/>
    <xf numFmtId="3" fontId="0" fillId="2" borderId="0" xfId="0" applyNumberFormat="1" applyFill="1" applyAlignment="1">
      <alignment horizontal="left"/>
    </xf>
    <xf numFmtId="0" fontId="3" fillId="0" borderId="0" xfId="0" applyFont="1"/>
    <xf numFmtId="0" fontId="4" fillId="0" borderId="0" xfId="0" applyFont="1"/>
    <xf numFmtId="0" fontId="1" fillId="2" borderId="0" xfId="0" applyFont="1" applyFill="1" applyAlignment="1">
      <alignment horizontal="center"/>
    </xf>
    <xf numFmtId="0" fontId="0" fillId="2" borderId="0" xfId="0" applyFill="1" applyAlignment="1">
      <alignment horizontal="center"/>
    </xf>
    <xf numFmtId="0" fontId="0" fillId="0" borderId="0" xfId="0" applyNumberFormat="1"/>
    <xf numFmtId="0" fontId="0" fillId="0" borderId="0" xfId="0" applyAlignment="1">
      <alignment horizontal="left" indent="1"/>
    </xf>
    <xf numFmtId="1" fontId="0" fillId="0" borderId="0" xfId="0" applyNumberFormat="1"/>
    <xf numFmtId="168" fontId="0" fillId="0" borderId="0" xfId="0" applyNumberFormat="1"/>
  </cellXfs>
  <cellStyles count="2">
    <cellStyle name="Normal" xfId="0" builtinId="0"/>
    <cellStyle name="Percent" xfId="1" builtinId="5"/>
  </cellStyles>
  <dxfs count="31">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 formatCode="0"/>
    </dxf>
    <dxf>
      <numFmt numFmtId="1" formatCode="0"/>
    </dxf>
    <dxf>
      <numFmt numFmtId="3" formatCode="#,##0"/>
    </dxf>
    <dxf>
      <numFmt numFmtId="3" formatCode="#,##0"/>
    </dxf>
    <dxf>
      <numFmt numFmtId="1" formatCode="0"/>
    </dxf>
    <dxf>
      <numFmt numFmtId="3" formatCode="#,##0"/>
    </dxf>
    <dxf>
      <numFmt numFmtId="3" formatCode="#,##0"/>
    </dxf>
    <dxf>
      <numFmt numFmtId="3" formatCode="#,##0"/>
    </dxf>
    <dxf>
      <numFmt numFmtId="3" formatCode="#,##0"/>
    </dxf>
  </dxfs>
  <tableStyles count="0" defaultTableStyle="TableStyleMedium2" defaultPivotStyle="PivotStyleLight16"/>
  <colors>
    <mruColors>
      <color rgb="FF004C6D"/>
      <color rgb="FFC1E7FF"/>
      <color rgb="FF6996B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pivotCacheDefinition" Target="pivotCache/pivotCacheDefinition21.xml"/><Relationship Id="rId39" Type="http://schemas.openxmlformats.org/officeDocument/2006/relationships/customXml" Target="../customXml/item4.xml"/><Relationship Id="rId21" Type="http://schemas.openxmlformats.org/officeDocument/2006/relationships/pivotCacheDefinition" Target="pivotCache/pivotCacheDefinition16.xml"/><Relationship Id="rId34" Type="http://schemas.openxmlformats.org/officeDocument/2006/relationships/powerPivotData" Target="model/item.data"/><Relationship Id="rId42" Type="http://schemas.openxmlformats.org/officeDocument/2006/relationships/customXml" Target="../customXml/item7.xml"/><Relationship Id="rId47" Type="http://schemas.openxmlformats.org/officeDocument/2006/relationships/customXml" Target="../customXml/item12.xml"/><Relationship Id="rId50" Type="http://schemas.openxmlformats.org/officeDocument/2006/relationships/customXml" Target="../customXml/item15.xml"/><Relationship Id="rId55" Type="http://schemas.openxmlformats.org/officeDocument/2006/relationships/customXml" Target="../customXml/item20.xml"/><Relationship Id="rId63" Type="http://schemas.openxmlformats.org/officeDocument/2006/relationships/customXml" Target="../customXml/item28.xml"/><Relationship Id="rId68" Type="http://schemas.openxmlformats.org/officeDocument/2006/relationships/customXml" Target="../customXml/item33.xml"/><Relationship Id="rId7" Type="http://schemas.openxmlformats.org/officeDocument/2006/relationships/pivotCacheDefinition" Target="pivotCache/pivotCacheDefinition2.xml"/><Relationship Id="rId71" Type="http://schemas.openxmlformats.org/officeDocument/2006/relationships/customXml" Target="../customXml/item36.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microsoft.com/office/2007/relationships/slicerCache" Target="slicerCaches/slicerCache3.xml"/><Relationship Id="rId11" Type="http://schemas.openxmlformats.org/officeDocument/2006/relationships/pivotCacheDefinition" Target="pivotCache/pivotCacheDefinition6.xml"/><Relationship Id="rId24" Type="http://schemas.openxmlformats.org/officeDocument/2006/relationships/pivotCacheDefinition" Target="pivotCache/pivotCacheDefinition19.xml"/><Relationship Id="rId32" Type="http://schemas.openxmlformats.org/officeDocument/2006/relationships/styles" Target="styles.xml"/><Relationship Id="rId37" Type="http://schemas.openxmlformats.org/officeDocument/2006/relationships/customXml" Target="../customXml/item2.xml"/><Relationship Id="rId40" Type="http://schemas.openxmlformats.org/officeDocument/2006/relationships/customXml" Target="../customXml/item5.xml"/><Relationship Id="rId45" Type="http://schemas.openxmlformats.org/officeDocument/2006/relationships/customXml" Target="../customXml/item10.xml"/><Relationship Id="rId53" Type="http://schemas.openxmlformats.org/officeDocument/2006/relationships/customXml" Target="../customXml/item18.xml"/><Relationship Id="rId58" Type="http://schemas.openxmlformats.org/officeDocument/2006/relationships/customXml" Target="../customXml/item23.xml"/><Relationship Id="rId66" Type="http://schemas.openxmlformats.org/officeDocument/2006/relationships/customXml" Target="../customXml/item31.xml"/><Relationship Id="rId74" Type="http://schemas.openxmlformats.org/officeDocument/2006/relationships/customXml" Target="../customXml/item39.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pivotCacheDefinition" Target="pivotCache/pivotCacheDefinition18.xml"/><Relationship Id="rId28" Type="http://schemas.microsoft.com/office/2007/relationships/slicerCache" Target="slicerCaches/slicerCache2.xml"/><Relationship Id="rId36" Type="http://schemas.openxmlformats.org/officeDocument/2006/relationships/customXml" Target="../customXml/item1.xml"/><Relationship Id="rId49" Type="http://schemas.openxmlformats.org/officeDocument/2006/relationships/customXml" Target="../customXml/item14.xml"/><Relationship Id="rId57" Type="http://schemas.openxmlformats.org/officeDocument/2006/relationships/customXml" Target="../customXml/item22.xml"/><Relationship Id="rId61" Type="http://schemas.openxmlformats.org/officeDocument/2006/relationships/customXml" Target="../customXml/item26.xml"/><Relationship Id="rId10" Type="http://schemas.openxmlformats.org/officeDocument/2006/relationships/pivotCacheDefinition" Target="pivotCache/pivotCacheDefinition5.xml"/><Relationship Id="rId19" Type="http://schemas.openxmlformats.org/officeDocument/2006/relationships/pivotCacheDefinition" Target="pivotCache/pivotCacheDefinition14.xml"/><Relationship Id="rId31" Type="http://schemas.openxmlformats.org/officeDocument/2006/relationships/connections" Target="connections.xml"/><Relationship Id="rId44" Type="http://schemas.openxmlformats.org/officeDocument/2006/relationships/customXml" Target="../customXml/item9.xml"/><Relationship Id="rId52" Type="http://schemas.openxmlformats.org/officeDocument/2006/relationships/customXml" Target="../customXml/item17.xml"/><Relationship Id="rId60" Type="http://schemas.openxmlformats.org/officeDocument/2006/relationships/customXml" Target="../customXml/item25.xml"/><Relationship Id="rId65" Type="http://schemas.openxmlformats.org/officeDocument/2006/relationships/customXml" Target="../customXml/item30.xml"/><Relationship Id="rId73"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pivotCacheDefinition" Target="pivotCache/pivotCacheDefinition17.xml"/><Relationship Id="rId27" Type="http://schemas.microsoft.com/office/2007/relationships/slicerCache" Target="slicerCaches/slicerCache1.xml"/><Relationship Id="rId30" Type="http://schemas.openxmlformats.org/officeDocument/2006/relationships/theme" Target="theme/theme1.xml"/><Relationship Id="rId35" Type="http://schemas.openxmlformats.org/officeDocument/2006/relationships/calcChain" Target="calcChain.xml"/><Relationship Id="rId43" Type="http://schemas.openxmlformats.org/officeDocument/2006/relationships/customXml" Target="../customXml/item8.xml"/><Relationship Id="rId48" Type="http://schemas.openxmlformats.org/officeDocument/2006/relationships/customXml" Target="../customXml/item13.xml"/><Relationship Id="rId56" Type="http://schemas.openxmlformats.org/officeDocument/2006/relationships/customXml" Target="../customXml/item21.xml"/><Relationship Id="rId64" Type="http://schemas.openxmlformats.org/officeDocument/2006/relationships/customXml" Target="../customXml/item29.xml"/><Relationship Id="rId69" Type="http://schemas.openxmlformats.org/officeDocument/2006/relationships/customXml" Target="../customXml/item34.xml"/><Relationship Id="rId8" Type="http://schemas.openxmlformats.org/officeDocument/2006/relationships/pivotCacheDefinition" Target="pivotCache/pivotCacheDefinition3.xml"/><Relationship Id="rId51" Type="http://schemas.openxmlformats.org/officeDocument/2006/relationships/customXml" Target="../customXml/item16.xml"/><Relationship Id="rId72" Type="http://schemas.openxmlformats.org/officeDocument/2006/relationships/customXml" Target="../customXml/item37.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pivotCacheDefinition" Target="pivotCache/pivotCacheDefinition20.xml"/><Relationship Id="rId33" Type="http://schemas.openxmlformats.org/officeDocument/2006/relationships/sharedStrings" Target="sharedStrings.xml"/><Relationship Id="rId38" Type="http://schemas.openxmlformats.org/officeDocument/2006/relationships/customXml" Target="../customXml/item3.xml"/><Relationship Id="rId46" Type="http://schemas.openxmlformats.org/officeDocument/2006/relationships/customXml" Target="../customXml/item11.xml"/><Relationship Id="rId59" Type="http://schemas.openxmlformats.org/officeDocument/2006/relationships/customXml" Target="../customXml/item24.xml"/><Relationship Id="rId67" Type="http://schemas.openxmlformats.org/officeDocument/2006/relationships/customXml" Target="../customXml/item32.xml"/><Relationship Id="rId20" Type="http://schemas.openxmlformats.org/officeDocument/2006/relationships/pivotCacheDefinition" Target="pivotCache/pivotCacheDefinition15.xml"/><Relationship Id="rId41" Type="http://schemas.openxmlformats.org/officeDocument/2006/relationships/customXml" Target="../customXml/item6.xml"/><Relationship Id="rId54" Type="http://schemas.openxmlformats.org/officeDocument/2006/relationships/customXml" Target="../customXml/item19.xml"/><Relationship Id="rId62" Type="http://schemas.openxmlformats.org/officeDocument/2006/relationships/customXml" Target="../customXml/item27.xml"/><Relationship Id="rId70" Type="http://schemas.openxmlformats.org/officeDocument/2006/relationships/customXml" Target="../customXml/item35.xml"/><Relationship Id="rId75"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Project.xlsx]Analysis!PivotTable5</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Analysis!$K$2:$K$3</c:f>
              <c:strCache>
                <c:ptCount val="1"/>
                <c:pt idx="0">
                  <c:v>2020</c:v>
                </c:pt>
              </c:strCache>
            </c:strRef>
          </c:tx>
          <c:spPr>
            <a:solidFill>
              <a:schemeClr val="accent1"/>
            </a:solidFill>
            <a:ln>
              <a:noFill/>
            </a:ln>
            <a:effectLst/>
          </c:spPr>
          <c:invertIfNegative val="0"/>
          <c:cat>
            <c:strRef>
              <c:f>Analysis!$J$4:$J$8</c:f>
              <c:strCache>
                <c:ptCount val="4"/>
                <c:pt idx="0">
                  <c:v>Q4</c:v>
                </c:pt>
                <c:pt idx="1">
                  <c:v>Q3</c:v>
                </c:pt>
                <c:pt idx="2">
                  <c:v>Q2</c:v>
                </c:pt>
                <c:pt idx="3">
                  <c:v>Q1</c:v>
                </c:pt>
              </c:strCache>
            </c:strRef>
          </c:cat>
          <c:val>
            <c:numRef>
              <c:f>Analysis!$K$4:$K$8</c:f>
              <c:numCache>
                <c:formatCode>#,##0</c:formatCode>
                <c:ptCount val="4"/>
                <c:pt idx="0">
                  <c:v>47270281.579993457</c:v>
                </c:pt>
                <c:pt idx="1">
                  <c:v>53524854.119993009</c:v>
                </c:pt>
                <c:pt idx="2">
                  <c:v>47998315.749997362</c:v>
                </c:pt>
                <c:pt idx="3">
                  <c:v>55809065.019994952</c:v>
                </c:pt>
              </c:numCache>
            </c:numRef>
          </c:val>
          <c:extLst>
            <c:ext xmlns:c16="http://schemas.microsoft.com/office/drawing/2014/chart" uri="{C3380CC4-5D6E-409C-BE32-E72D297353CC}">
              <c16:uniqueId val="{00000000-EAB5-40FB-95E2-EC6DB30F7F98}"/>
            </c:ext>
          </c:extLst>
        </c:ser>
        <c:ser>
          <c:idx val="1"/>
          <c:order val="1"/>
          <c:tx>
            <c:strRef>
              <c:f>Analysis!$L$2:$L$3</c:f>
              <c:strCache>
                <c:ptCount val="1"/>
                <c:pt idx="0">
                  <c:v>2021</c:v>
                </c:pt>
              </c:strCache>
            </c:strRef>
          </c:tx>
          <c:spPr>
            <a:solidFill>
              <a:schemeClr val="accent2"/>
            </a:solidFill>
            <a:ln>
              <a:noFill/>
            </a:ln>
            <a:effectLst/>
          </c:spPr>
          <c:invertIfNegative val="0"/>
          <c:cat>
            <c:strRef>
              <c:f>Analysis!$J$4:$J$8</c:f>
              <c:strCache>
                <c:ptCount val="4"/>
                <c:pt idx="0">
                  <c:v>Q4</c:v>
                </c:pt>
                <c:pt idx="1">
                  <c:v>Q3</c:v>
                </c:pt>
                <c:pt idx="2">
                  <c:v>Q2</c:v>
                </c:pt>
                <c:pt idx="3">
                  <c:v>Q1</c:v>
                </c:pt>
              </c:strCache>
            </c:strRef>
          </c:cat>
          <c:val>
            <c:numRef>
              <c:f>Analysis!$L$4:$L$8</c:f>
              <c:numCache>
                <c:formatCode>#,##0</c:formatCode>
                <c:ptCount val="4"/>
                <c:pt idx="2">
                  <c:v>7933345.2900002543</c:v>
                </c:pt>
                <c:pt idx="3">
                  <c:v>43839183.539994188</c:v>
                </c:pt>
              </c:numCache>
            </c:numRef>
          </c:val>
          <c:extLst>
            <c:ext xmlns:c16="http://schemas.microsoft.com/office/drawing/2014/chart" uri="{C3380CC4-5D6E-409C-BE32-E72D297353CC}">
              <c16:uniqueId val="{00000001-EAB5-40FB-95E2-EC6DB30F7F98}"/>
            </c:ext>
          </c:extLst>
        </c:ser>
        <c:dLbls>
          <c:showLegendKey val="0"/>
          <c:showVal val="0"/>
          <c:showCatName val="0"/>
          <c:showSerName val="0"/>
          <c:showPercent val="0"/>
          <c:showBubbleSize val="0"/>
        </c:dLbls>
        <c:gapWidth val="182"/>
        <c:axId val="1268836232"/>
        <c:axId val="1269258432"/>
      </c:barChart>
      <c:catAx>
        <c:axId val="12688362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9258432"/>
        <c:crosses val="autoZero"/>
        <c:auto val="1"/>
        <c:lblAlgn val="ctr"/>
        <c:lblOffset val="100"/>
        <c:noMultiLvlLbl val="0"/>
      </c:catAx>
      <c:valAx>
        <c:axId val="1269258432"/>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8836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c:name>
    <c:fmtId val="2"/>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Analysis!$C$2</c:f>
              <c:strCache>
                <c:ptCount val="1"/>
                <c:pt idx="0">
                  <c:v>Sum of Total Price</c:v>
                </c:pt>
              </c:strCache>
            </c:strRef>
          </c:tx>
          <c:spPr>
            <a:solidFill>
              <a:schemeClr val="accent2"/>
            </a:solidFill>
            <a:ln>
              <a:noFill/>
            </a:ln>
            <a:effectLst/>
          </c:spPr>
          <c:invertIfNegative val="0"/>
          <c:cat>
            <c:strRef>
              <c:f>Analysis!$A$3:$A$6</c:f>
              <c:strCache>
                <c:ptCount val="3"/>
                <c:pt idx="0">
                  <c:v>Amgad</c:v>
                </c:pt>
                <c:pt idx="1">
                  <c:v>Baher</c:v>
                </c:pt>
                <c:pt idx="2">
                  <c:v>Mohamed Hussein</c:v>
                </c:pt>
              </c:strCache>
            </c:strRef>
          </c:cat>
          <c:val>
            <c:numRef>
              <c:f>Analysis!$C$3:$C$6</c:f>
              <c:numCache>
                <c:formatCode>#,##0</c:formatCode>
                <c:ptCount val="3"/>
                <c:pt idx="0">
                  <c:v>29142976.860000003</c:v>
                </c:pt>
                <c:pt idx="1">
                  <c:v>27236183.819999948</c:v>
                </c:pt>
                <c:pt idx="2">
                  <c:v>26282257.919999965</c:v>
                </c:pt>
              </c:numCache>
            </c:numRef>
          </c:val>
          <c:extLst>
            <c:ext xmlns:c16="http://schemas.microsoft.com/office/drawing/2014/chart" uri="{C3380CC4-5D6E-409C-BE32-E72D297353CC}">
              <c16:uniqueId val="{00000000-F8E0-4BD8-8047-7E418A54456E}"/>
            </c:ext>
          </c:extLst>
        </c:ser>
        <c:dLbls>
          <c:showLegendKey val="0"/>
          <c:showVal val="0"/>
          <c:showCatName val="0"/>
          <c:showSerName val="0"/>
          <c:showPercent val="0"/>
          <c:showBubbleSize val="0"/>
        </c:dLbls>
        <c:gapWidth val="219"/>
        <c:axId val="6180895"/>
        <c:axId val="6181255"/>
      </c:barChart>
      <c:lineChart>
        <c:grouping val="standard"/>
        <c:varyColors val="0"/>
        <c:ser>
          <c:idx val="0"/>
          <c:order val="0"/>
          <c:tx>
            <c:strRef>
              <c:f>Analysis!$B$2</c:f>
              <c:strCache>
                <c:ptCount val="1"/>
                <c:pt idx="0">
                  <c:v>Count of PRODUCT_CODE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Analysis!$A$3:$A$6</c:f>
              <c:strCache>
                <c:ptCount val="3"/>
                <c:pt idx="0">
                  <c:v>Amgad</c:v>
                </c:pt>
                <c:pt idx="1">
                  <c:v>Baher</c:v>
                </c:pt>
                <c:pt idx="2">
                  <c:v>Mohamed Hussein</c:v>
                </c:pt>
              </c:strCache>
            </c:strRef>
          </c:cat>
          <c:val>
            <c:numRef>
              <c:f>Analysis!$B$3:$B$6</c:f>
              <c:numCache>
                <c:formatCode>#,##0</c:formatCode>
                <c:ptCount val="3"/>
                <c:pt idx="0">
                  <c:v>18455</c:v>
                </c:pt>
                <c:pt idx="1">
                  <c:v>18147</c:v>
                </c:pt>
                <c:pt idx="2">
                  <c:v>19058</c:v>
                </c:pt>
              </c:numCache>
            </c:numRef>
          </c:val>
          <c:smooth val="0"/>
          <c:extLst>
            <c:ext xmlns:c16="http://schemas.microsoft.com/office/drawing/2014/chart" uri="{C3380CC4-5D6E-409C-BE32-E72D297353CC}">
              <c16:uniqueId val="{00000001-F8E0-4BD8-8047-7E418A54456E}"/>
            </c:ext>
          </c:extLst>
        </c:ser>
        <c:dLbls>
          <c:showLegendKey val="0"/>
          <c:showVal val="0"/>
          <c:showCatName val="0"/>
          <c:showSerName val="0"/>
          <c:showPercent val="0"/>
          <c:showBubbleSize val="0"/>
        </c:dLbls>
        <c:marker val="1"/>
        <c:smooth val="0"/>
        <c:axId val="6199255"/>
        <c:axId val="6182695"/>
      </c:lineChart>
      <c:catAx>
        <c:axId val="61808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81255"/>
        <c:crosses val="autoZero"/>
        <c:auto val="1"/>
        <c:lblAlgn val="ctr"/>
        <c:lblOffset val="100"/>
        <c:noMultiLvlLbl val="0"/>
      </c:catAx>
      <c:valAx>
        <c:axId val="618125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80895"/>
        <c:crosses val="autoZero"/>
        <c:crossBetween val="between"/>
      </c:valAx>
      <c:valAx>
        <c:axId val="6182695"/>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99255"/>
        <c:crosses val="max"/>
        <c:crossBetween val="between"/>
      </c:valAx>
      <c:catAx>
        <c:axId val="6199255"/>
        <c:scaling>
          <c:orientation val="minMax"/>
        </c:scaling>
        <c:delete val="1"/>
        <c:axPos val="b"/>
        <c:numFmt formatCode="General" sourceLinked="1"/>
        <c:majorTickMark val="out"/>
        <c:minorTickMark val="none"/>
        <c:tickLblPos val="nextTo"/>
        <c:crossAx val="6182695"/>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Project.xlsx]Analysis!PivotTable4</c:name>
    <c:fmtId val="6"/>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Analysis!$C$16</c:f>
              <c:strCache>
                <c:ptCount val="1"/>
                <c:pt idx="0">
                  <c:v>Sum of Target</c:v>
                </c:pt>
              </c:strCache>
            </c:strRef>
          </c:tx>
          <c:spPr>
            <a:solidFill>
              <a:schemeClr val="accent2"/>
            </a:solidFill>
            <a:ln>
              <a:noFill/>
            </a:ln>
            <a:effectLst/>
          </c:spPr>
          <c:invertIfNegative val="0"/>
          <c:cat>
            <c:strRef>
              <c:f>Analysis!$A$17:$A$20</c:f>
              <c:strCache>
                <c:ptCount val="3"/>
                <c:pt idx="0">
                  <c:v>Baher</c:v>
                </c:pt>
                <c:pt idx="1">
                  <c:v>Thabet Ali</c:v>
                </c:pt>
                <c:pt idx="2">
                  <c:v>أمير</c:v>
                </c:pt>
              </c:strCache>
            </c:strRef>
          </c:cat>
          <c:val>
            <c:numRef>
              <c:f>Analysis!$C$17:$C$20</c:f>
              <c:numCache>
                <c:formatCode>#,##0</c:formatCode>
                <c:ptCount val="3"/>
                <c:pt idx="0">
                  <c:v>490000</c:v>
                </c:pt>
                <c:pt idx="1">
                  <c:v>460000</c:v>
                </c:pt>
                <c:pt idx="2">
                  <c:v>420000</c:v>
                </c:pt>
              </c:numCache>
            </c:numRef>
          </c:val>
          <c:extLst>
            <c:ext xmlns:c16="http://schemas.microsoft.com/office/drawing/2014/chart" uri="{C3380CC4-5D6E-409C-BE32-E72D297353CC}">
              <c16:uniqueId val="{00000000-01F9-4224-AA6C-F828D8C99E72}"/>
            </c:ext>
          </c:extLst>
        </c:ser>
        <c:dLbls>
          <c:showLegendKey val="0"/>
          <c:showVal val="0"/>
          <c:showCatName val="0"/>
          <c:showSerName val="0"/>
          <c:showPercent val="0"/>
          <c:showBubbleSize val="0"/>
        </c:dLbls>
        <c:gapWidth val="219"/>
        <c:axId val="6135175"/>
        <c:axId val="6144175"/>
      </c:barChart>
      <c:lineChart>
        <c:grouping val="standard"/>
        <c:varyColors val="0"/>
        <c:ser>
          <c:idx val="0"/>
          <c:order val="0"/>
          <c:tx>
            <c:strRef>
              <c:f>Analysis!$B$16</c:f>
              <c:strCache>
                <c:ptCount val="1"/>
                <c:pt idx="0">
                  <c:v>Sum of AC</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Analysis!$A$17:$A$20</c:f>
              <c:strCache>
                <c:ptCount val="3"/>
                <c:pt idx="0">
                  <c:v>Baher</c:v>
                </c:pt>
                <c:pt idx="1">
                  <c:v>Thabet Ali</c:v>
                </c:pt>
                <c:pt idx="2">
                  <c:v>أمير</c:v>
                </c:pt>
              </c:strCache>
            </c:strRef>
          </c:cat>
          <c:val>
            <c:numRef>
              <c:f>Analysis!$B$17:$B$20</c:f>
              <c:numCache>
                <c:formatCode>#,##0</c:formatCode>
                <c:ptCount val="3"/>
                <c:pt idx="0">
                  <c:v>190</c:v>
                </c:pt>
                <c:pt idx="1">
                  <c:v>120</c:v>
                </c:pt>
                <c:pt idx="2">
                  <c:v>175</c:v>
                </c:pt>
              </c:numCache>
            </c:numRef>
          </c:val>
          <c:smooth val="0"/>
          <c:extLst>
            <c:ext xmlns:c16="http://schemas.microsoft.com/office/drawing/2014/chart" uri="{C3380CC4-5D6E-409C-BE32-E72D297353CC}">
              <c16:uniqueId val="{00000001-01F9-4224-AA6C-F828D8C99E72}"/>
            </c:ext>
          </c:extLst>
        </c:ser>
        <c:dLbls>
          <c:showLegendKey val="0"/>
          <c:showVal val="0"/>
          <c:showCatName val="0"/>
          <c:showSerName val="0"/>
          <c:showPercent val="0"/>
          <c:showBubbleSize val="0"/>
        </c:dLbls>
        <c:marker val="1"/>
        <c:smooth val="0"/>
        <c:axId val="6145255"/>
        <c:axId val="6153895"/>
      </c:lineChart>
      <c:catAx>
        <c:axId val="61351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44175"/>
        <c:crosses val="autoZero"/>
        <c:auto val="1"/>
        <c:lblAlgn val="ctr"/>
        <c:lblOffset val="100"/>
        <c:noMultiLvlLbl val="0"/>
      </c:catAx>
      <c:valAx>
        <c:axId val="614417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35175"/>
        <c:crosses val="autoZero"/>
        <c:crossBetween val="between"/>
      </c:valAx>
      <c:valAx>
        <c:axId val="6153895"/>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45255"/>
        <c:crosses val="max"/>
        <c:crossBetween val="between"/>
      </c:valAx>
      <c:catAx>
        <c:axId val="6145255"/>
        <c:scaling>
          <c:orientation val="minMax"/>
        </c:scaling>
        <c:delete val="1"/>
        <c:axPos val="b"/>
        <c:numFmt formatCode="General" sourceLinked="1"/>
        <c:majorTickMark val="out"/>
        <c:minorTickMark val="none"/>
        <c:tickLblPos val="nextTo"/>
        <c:crossAx val="6153895"/>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Project.xlsx]Analysis!PivotTable7</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Analysis!$G$15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358-4B3C-8910-E6555F0BD8D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358-4B3C-8910-E6555F0BD8D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358-4B3C-8910-E6555F0BD8D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Analysis!$F$16:$F$19</c:f>
              <c:strCache>
                <c:ptCount val="3"/>
                <c:pt idx="0">
                  <c:v>Cairo/Giza</c:v>
                </c:pt>
                <c:pt idx="1">
                  <c:v>Delta</c:v>
                </c:pt>
                <c:pt idx="2">
                  <c:v>Upper</c:v>
                </c:pt>
              </c:strCache>
            </c:strRef>
          </c:cat>
          <c:val>
            <c:numRef>
              <c:f>Analysis!$G$16:$G$19</c:f>
              <c:numCache>
                <c:formatCode>General</c:formatCode>
                <c:ptCount val="3"/>
                <c:pt idx="0">
                  <c:v>1</c:v>
                </c:pt>
                <c:pt idx="1">
                  <c:v>6</c:v>
                </c:pt>
                <c:pt idx="2">
                  <c:v>5</c:v>
                </c:pt>
              </c:numCache>
            </c:numRef>
          </c:val>
          <c:extLst>
            <c:ext xmlns:c16="http://schemas.microsoft.com/office/drawing/2014/chart" uri="{C3380CC4-5D6E-409C-BE32-E72D297353CC}">
              <c16:uniqueId val="{00000006-E358-4B3C-8910-E6555F0BD8D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Project.xlsx]Analysis!PivotTable8</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Analysis!$J$15</c:f>
              <c:strCache>
                <c:ptCount val="1"/>
                <c:pt idx="0">
                  <c:v>Total</c:v>
                </c:pt>
              </c:strCache>
            </c:strRef>
          </c:tx>
          <c:spPr>
            <a:solidFill>
              <a:schemeClr val="accent1"/>
            </a:solidFill>
            <a:ln>
              <a:noFill/>
            </a:ln>
            <a:effectLst/>
            <a:sp3d/>
          </c:spPr>
          <c:invertIfNegative val="0"/>
          <c:cat>
            <c:strRef>
              <c:f>Analysis!$I$16:$I$23</c:f>
              <c:strCache>
                <c:ptCount val="7"/>
                <c:pt idx="0">
                  <c:v>DB 1</c:v>
                </c:pt>
                <c:pt idx="1">
                  <c:v>DB 2</c:v>
                </c:pt>
                <c:pt idx="2">
                  <c:v>DB 3</c:v>
                </c:pt>
                <c:pt idx="3">
                  <c:v>DB 4</c:v>
                </c:pt>
                <c:pt idx="4">
                  <c:v>DB 5</c:v>
                </c:pt>
                <c:pt idx="5">
                  <c:v>DB 6</c:v>
                </c:pt>
                <c:pt idx="6">
                  <c:v>DB 7</c:v>
                </c:pt>
              </c:strCache>
            </c:strRef>
          </c:cat>
          <c:val>
            <c:numRef>
              <c:f>Analysis!$J$16:$J$23</c:f>
              <c:numCache>
                <c:formatCode>General</c:formatCode>
                <c:ptCount val="7"/>
                <c:pt idx="0">
                  <c:v>2</c:v>
                </c:pt>
                <c:pt idx="1">
                  <c:v>1</c:v>
                </c:pt>
                <c:pt idx="2">
                  <c:v>3</c:v>
                </c:pt>
                <c:pt idx="3">
                  <c:v>2</c:v>
                </c:pt>
                <c:pt idx="4">
                  <c:v>1</c:v>
                </c:pt>
                <c:pt idx="5">
                  <c:v>1</c:v>
                </c:pt>
                <c:pt idx="6">
                  <c:v>2</c:v>
                </c:pt>
              </c:numCache>
            </c:numRef>
          </c:val>
          <c:extLst>
            <c:ext xmlns:c16="http://schemas.microsoft.com/office/drawing/2014/chart" uri="{C3380CC4-5D6E-409C-BE32-E72D297353CC}">
              <c16:uniqueId val="{00000000-D65F-4A2D-81D0-9A554B01D99C}"/>
            </c:ext>
          </c:extLst>
        </c:ser>
        <c:dLbls>
          <c:showLegendKey val="0"/>
          <c:showVal val="0"/>
          <c:showCatName val="0"/>
          <c:showSerName val="0"/>
          <c:showPercent val="0"/>
          <c:showBubbleSize val="0"/>
        </c:dLbls>
        <c:gapWidth val="150"/>
        <c:shape val="box"/>
        <c:axId val="1202239168"/>
        <c:axId val="1202250328"/>
        <c:axId val="0"/>
      </c:bar3DChart>
      <c:catAx>
        <c:axId val="120223916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2250328"/>
        <c:crosses val="autoZero"/>
        <c:auto val="1"/>
        <c:lblAlgn val="ctr"/>
        <c:lblOffset val="100"/>
        <c:noMultiLvlLbl val="0"/>
      </c:catAx>
      <c:valAx>
        <c:axId val="1202250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22391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Project.xlsx]Analysis!PivotTable9</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Analysis!$M$14</c:f>
              <c:strCache>
                <c:ptCount val="1"/>
                <c:pt idx="0">
                  <c:v>Total</c:v>
                </c:pt>
              </c:strCache>
            </c:strRef>
          </c:tx>
          <c:spPr>
            <a:solidFill>
              <a:schemeClr val="accent1"/>
            </a:solidFill>
            <a:ln>
              <a:noFill/>
            </a:ln>
            <a:effectLst/>
          </c:spPr>
          <c:invertIfNegative val="0"/>
          <c:cat>
            <c:strRef>
              <c:f>Analysis!$L$15:$L$17</c:f>
              <c:strCache>
                <c:ptCount val="2"/>
                <c:pt idx="0">
                  <c:v>جمله</c:v>
                </c:pt>
                <c:pt idx="1">
                  <c:v>تجزئه</c:v>
                </c:pt>
              </c:strCache>
            </c:strRef>
          </c:cat>
          <c:val>
            <c:numRef>
              <c:f>Analysis!$M$15:$M$17</c:f>
              <c:numCache>
                <c:formatCode>General</c:formatCode>
                <c:ptCount val="2"/>
                <c:pt idx="0">
                  <c:v>564</c:v>
                </c:pt>
                <c:pt idx="1">
                  <c:v>4602</c:v>
                </c:pt>
              </c:numCache>
            </c:numRef>
          </c:val>
          <c:extLst>
            <c:ext xmlns:c16="http://schemas.microsoft.com/office/drawing/2014/chart" uri="{C3380CC4-5D6E-409C-BE32-E72D297353CC}">
              <c16:uniqueId val="{00000000-E523-4D66-8E7A-9B2460AF62E7}"/>
            </c:ext>
          </c:extLst>
        </c:ser>
        <c:dLbls>
          <c:showLegendKey val="0"/>
          <c:showVal val="0"/>
          <c:showCatName val="0"/>
          <c:showSerName val="0"/>
          <c:showPercent val="0"/>
          <c:showBubbleSize val="0"/>
        </c:dLbls>
        <c:gapWidth val="182"/>
        <c:axId val="478767088"/>
        <c:axId val="478766728"/>
      </c:barChart>
      <c:catAx>
        <c:axId val="4787670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8766728"/>
        <c:crosses val="autoZero"/>
        <c:auto val="1"/>
        <c:lblAlgn val="ctr"/>
        <c:lblOffset val="100"/>
        <c:noMultiLvlLbl val="0"/>
      </c:catAx>
      <c:valAx>
        <c:axId val="4787667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8767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Project.xlsx]Analysis!PivotTable10</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Analysis!$M$20</c:f>
              <c:strCache>
                <c:ptCount val="1"/>
                <c:pt idx="0">
                  <c:v>Total</c:v>
                </c:pt>
              </c:strCache>
            </c:strRef>
          </c:tx>
          <c:spPr>
            <a:solidFill>
              <a:schemeClr val="accent1"/>
            </a:solidFill>
            <a:ln>
              <a:noFill/>
            </a:ln>
            <a:effectLst/>
            <a:sp3d/>
          </c:spPr>
          <c:invertIfNegative val="0"/>
          <c:cat>
            <c:strRef>
              <c:f>Analysis!$L$21:$L$23</c:f>
              <c:strCache>
                <c:ptCount val="2"/>
                <c:pt idx="0">
                  <c:v>تجزئه</c:v>
                </c:pt>
                <c:pt idx="1">
                  <c:v>جمله</c:v>
                </c:pt>
              </c:strCache>
            </c:strRef>
          </c:cat>
          <c:val>
            <c:numRef>
              <c:f>Analysis!$M$21:$M$23</c:f>
              <c:numCache>
                <c:formatCode>General</c:formatCode>
                <c:ptCount val="2"/>
                <c:pt idx="0">
                  <c:v>179046</c:v>
                </c:pt>
                <c:pt idx="1">
                  <c:v>40602</c:v>
                </c:pt>
              </c:numCache>
            </c:numRef>
          </c:val>
          <c:extLst>
            <c:ext xmlns:c16="http://schemas.microsoft.com/office/drawing/2014/chart" uri="{C3380CC4-5D6E-409C-BE32-E72D297353CC}">
              <c16:uniqueId val="{00000000-92DC-410F-AB75-631D9E086027}"/>
            </c:ext>
          </c:extLst>
        </c:ser>
        <c:dLbls>
          <c:showLegendKey val="0"/>
          <c:showVal val="0"/>
          <c:showCatName val="0"/>
          <c:showSerName val="0"/>
          <c:showPercent val="0"/>
          <c:showBubbleSize val="0"/>
        </c:dLbls>
        <c:gapWidth val="150"/>
        <c:shape val="box"/>
        <c:axId val="1178356640"/>
        <c:axId val="1178355560"/>
        <c:axId val="0"/>
      </c:bar3DChart>
      <c:catAx>
        <c:axId val="117835664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8355560"/>
        <c:crosses val="autoZero"/>
        <c:auto val="1"/>
        <c:lblAlgn val="ctr"/>
        <c:lblOffset val="100"/>
        <c:noMultiLvlLbl val="0"/>
      </c:catAx>
      <c:valAx>
        <c:axId val="11783555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83566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Project.xlsx]Analysis!PivotTable11</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Analysis!$M$26</c:f>
              <c:strCache>
                <c:ptCount val="1"/>
                <c:pt idx="0">
                  <c:v>Total</c:v>
                </c:pt>
              </c:strCache>
            </c:strRef>
          </c:tx>
          <c:spPr>
            <a:solidFill>
              <a:schemeClr val="accent1"/>
            </a:solidFill>
            <a:ln>
              <a:noFill/>
            </a:ln>
            <a:effectLst/>
          </c:spPr>
          <c:invertIfNegative val="0"/>
          <c:cat>
            <c:strRef>
              <c:f>Analysis!$L$27:$L$39</c:f>
              <c:strCache>
                <c:ptCount val="12"/>
                <c:pt idx="0">
                  <c:v>محمد احمد</c:v>
                </c:pt>
                <c:pt idx="1">
                  <c:v>Yasser</c:v>
                </c:pt>
                <c:pt idx="2">
                  <c:v>Omar</c:v>
                </c:pt>
                <c:pt idx="3">
                  <c:v>Amgad Mohsen</c:v>
                </c:pt>
                <c:pt idx="4">
                  <c:v>Rep 13</c:v>
                </c:pt>
                <c:pt idx="5">
                  <c:v>Mohamed Hussein</c:v>
                </c:pt>
                <c:pt idx="6">
                  <c:v>Rep 14</c:v>
                </c:pt>
                <c:pt idx="7">
                  <c:v>Amgad</c:v>
                </c:pt>
                <c:pt idx="8">
                  <c:v>Baher</c:v>
                </c:pt>
                <c:pt idx="9">
                  <c:v>Thabet Ali</c:v>
                </c:pt>
                <c:pt idx="10">
                  <c:v>أمير</c:v>
                </c:pt>
                <c:pt idx="11">
                  <c:v>Osama</c:v>
                </c:pt>
              </c:strCache>
            </c:strRef>
          </c:cat>
          <c:val>
            <c:numRef>
              <c:f>Analysis!$M$27:$M$39</c:f>
              <c:numCache>
                <c:formatCode>#,##0</c:formatCode>
                <c:ptCount val="12"/>
                <c:pt idx="0">
                  <c:v>56</c:v>
                </c:pt>
                <c:pt idx="1">
                  <c:v>63</c:v>
                </c:pt>
                <c:pt idx="2">
                  <c:v>67</c:v>
                </c:pt>
                <c:pt idx="3">
                  <c:v>71</c:v>
                </c:pt>
                <c:pt idx="4">
                  <c:v>72</c:v>
                </c:pt>
                <c:pt idx="5">
                  <c:v>73</c:v>
                </c:pt>
                <c:pt idx="6">
                  <c:v>75</c:v>
                </c:pt>
                <c:pt idx="7">
                  <c:v>76</c:v>
                </c:pt>
                <c:pt idx="8">
                  <c:v>77</c:v>
                </c:pt>
                <c:pt idx="9">
                  <c:v>77</c:v>
                </c:pt>
                <c:pt idx="10">
                  <c:v>78</c:v>
                </c:pt>
                <c:pt idx="11">
                  <c:v>90</c:v>
                </c:pt>
              </c:numCache>
            </c:numRef>
          </c:val>
          <c:extLst>
            <c:ext xmlns:c16="http://schemas.microsoft.com/office/drawing/2014/chart" uri="{C3380CC4-5D6E-409C-BE32-E72D297353CC}">
              <c16:uniqueId val="{00000000-1892-41EB-A986-BE70B36EFE17}"/>
            </c:ext>
          </c:extLst>
        </c:ser>
        <c:dLbls>
          <c:showLegendKey val="0"/>
          <c:showVal val="0"/>
          <c:showCatName val="0"/>
          <c:showSerName val="0"/>
          <c:showPercent val="0"/>
          <c:showBubbleSize val="0"/>
        </c:dLbls>
        <c:gapWidth val="182"/>
        <c:axId val="88548911"/>
        <c:axId val="88545671"/>
      </c:barChart>
      <c:catAx>
        <c:axId val="885489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545671"/>
        <c:crosses val="autoZero"/>
        <c:auto val="1"/>
        <c:lblAlgn val="ctr"/>
        <c:lblOffset val="100"/>
        <c:noMultiLvlLbl val="0"/>
      </c:catAx>
      <c:valAx>
        <c:axId val="88545671"/>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548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Project.xlsx]Analysis!PivotTable13</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Analysis!$G$31:$G$32</c:f>
              <c:strCache>
                <c:ptCount val="1"/>
                <c:pt idx="0">
                  <c:v>2020</c:v>
                </c:pt>
              </c:strCache>
            </c:strRef>
          </c:tx>
          <c:spPr>
            <a:solidFill>
              <a:schemeClr val="accent1"/>
            </a:solidFill>
            <a:ln>
              <a:noFill/>
            </a:ln>
            <a:effectLst/>
          </c:spPr>
          <c:invertIfNegative val="0"/>
          <c:cat>
            <c:strRef>
              <c:f>Analysis!$F$33:$F$38</c:f>
              <c:strCache>
                <c:ptCount val="5"/>
                <c:pt idx="0">
                  <c:v>Detergent 1L discounted 10%</c:v>
                </c:pt>
                <c:pt idx="1">
                  <c:v>Detergent 50ml</c:v>
                </c:pt>
                <c:pt idx="2">
                  <c:v>Detergent 500ml discounted 10%</c:v>
                </c:pt>
                <c:pt idx="3">
                  <c:v>Soap 165gm - Normal 4 pcs 4EGP Discount</c:v>
                </c:pt>
                <c:pt idx="4">
                  <c:v>Soap 165gm - Red 4 pcs 4 EGP Discount</c:v>
                </c:pt>
              </c:strCache>
            </c:strRef>
          </c:cat>
          <c:val>
            <c:numRef>
              <c:f>Analysis!$G$33:$G$38</c:f>
              <c:numCache>
                <c:formatCode>#,##0</c:formatCode>
                <c:ptCount val="5"/>
                <c:pt idx="0">
                  <c:v>69416644.080000043</c:v>
                </c:pt>
                <c:pt idx="1">
                  <c:v>28451072.000000007</c:v>
                </c:pt>
                <c:pt idx="2">
                  <c:v>17750095.639999989</c:v>
                </c:pt>
                <c:pt idx="3">
                  <c:v>20565518.68999999</c:v>
                </c:pt>
                <c:pt idx="4">
                  <c:v>15218945.900000008</c:v>
                </c:pt>
              </c:numCache>
            </c:numRef>
          </c:val>
          <c:extLst>
            <c:ext xmlns:c16="http://schemas.microsoft.com/office/drawing/2014/chart" uri="{C3380CC4-5D6E-409C-BE32-E72D297353CC}">
              <c16:uniqueId val="{00000000-A88C-4811-8192-DD49A43E2F41}"/>
            </c:ext>
          </c:extLst>
        </c:ser>
        <c:ser>
          <c:idx val="1"/>
          <c:order val="1"/>
          <c:tx>
            <c:strRef>
              <c:f>Analysis!$H$31:$H$32</c:f>
              <c:strCache>
                <c:ptCount val="1"/>
                <c:pt idx="0">
                  <c:v>2021</c:v>
                </c:pt>
              </c:strCache>
            </c:strRef>
          </c:tx>
          <c:spPr>
            <a:solidFill>
              <a:schemeClr val="accent2"/>
            </a:solidFill>
            <a:ln>
              <a:noFill/>
            </a:ln>
            <a:effectLst/>
          </c:spPr>
          <c:invertIfNegative val="0"/>
          <c:cat>
            <c:strRef>
              <c:f>Analysis!$F$33:$F$38</c:f>
              <c:strCache>
                <c:ptCount val="5"/>
                <c:pt idx="0">
                  <c:v>Detergent 1L discounted 10%</c:v>
                </c:pt>
                <c:pt idx="1">
                  <c:v>Detergent 50ml</c:v>
                </c:pt>
                <c:pt idx="2">
                  <c:v>Detergent 500ml discounted 10%</c:v>
                </c:pt>
                <c:pt idx="3">
                  <c:v>Soap 165gm - Normal 4 pcs 4EGP Discount</c:v>
                </c:pt>
                <c:pt idx="4">
                  <c:v>Soap 165gm - Red 4 pcs 4 EGP Discount</c:v>
                </c:pt>
              </c:strCache>
            </c:strRef>
          </c:cat>
          <c:val>
            <c:numRef>
              <c:f>Analysis!$H$33:$H$38</c:f>
              <c:numCache>
                <c:formatCode>#,##0</c:formatCode>
                <c:ptCount val="5"/>
                <c:pt idx="0">
                  <c:v>25464281.640000004</c:v>
                </c:pt>
                <c:pt idx="1">
                  <c:v>8389584.8399999943</c:v>
                </c:pt>
                <c:pt idx="2">
                  <c:v>4417148.3300000019</c:v>
                </c:pt>
                <c:pt idx="3">
                  <c:v>890413.52000000048</c:v>
                </c:pt>
                <c:pt idx="4">
                  <c:v>118823.74999999999</c:v>
                </c:pt>
              </c:numCache>
            </c:numRef>
          </c:val>
          <c:extLst>
            <c:ext xmlns:c16="http://schemas.microsoft.com/office/drawing/2014/chart" uri="{C3380CC4-5D6E-409C-BE32-E72D297353CC}">
              <c16:uniqueId val="{00000001-A88C-4811-8192-DD49A43E2F41}"/>
            </c:ext>
          </c:extLst>
        </c:ser>
        <c:dLbls>
          <c:showLegendKey val="0"/>
          <c:showVal val="0"/>
          <c:showCatName val="0"/>
          <c:showSerName val="0"/>
          <c:showPercent val="0"/>
          <c:showBubbleSize val="0"/>
        </c:dLbls>
        <c:gapWidth val="219"/>
        <c:overlap val="-27"/>
        <c:axId val="1278138096"/>
        <c:axId val="1278137376"/>
      </c:barChart>
      <c:catAx>
        <c:axId val="1278138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8137376"/>
        <c:crosses val="autoZero"/>
        <c:auto val="1"/>
        <c:lblAlgn val="ctr"/>
        <c:lblOffset val="100"/>
        <c:noMultiLvlLbl val="0"/>
      </c:catAx>
      <c:valAx>
        <c:axId val="127813737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81380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Project.xlsx]Analysis!PivotTable14</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pieChart>
        <c:varyColors val="1"/>
        <c:ser>
          <c:idx val="0"/>
          <c:order val="0"/>
          <c:tx>
            <c:strRef>
              <c:f>Analysis!$G$40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87A-4A21-A741-733AC7EC8D4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87A-4A21-A741-733AC7EC8D4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87A-4A21-A741-733AC7EC8D40}"/>
              </c:ext>
            </c:extLst>
          </c:dPt>
          <c:cat>
            <c:strRef>
              <c:f>Analysis!$F$41:$F$44</c:f>
              <c:strCache>
                <c:ptCount val="3"/>
                <c:pt idx="0">
                  <c:v>Soap 60gm - blue</c:v>
                </c:pt>
                <c:pt idx="1">
                  <c:v>Soap 85gm - Red</c:v>
                </c:pt>
                <c:pt idx="2">
                  <c:v>Soap 60gm - Red</c:v>
                </c:pt>
              </c:strCache>
            </c:strRef>
          </c:cat>
          <c:val>
            <c:numRef>
              <c:f>Analysis!$G$41:$G$44</c:f>
              <c:numCache>
                <c:formatCode>#,##0</c:formatCode>
                <c:ptCount val="3"/>
                <c:pt idx="0">
                  <c:v>1019808</c:v>
                </c:pt>
                <c:pt idx="1">
                  <c:v>927629</c:v>
                </c:pt>
                <c:pt idx="2">
                  <c:v>833624</c:v>
                </c:pt>
              </c:numCache>
            </c:numRef>
          </c:val>
          <c:extLst>
            <c:ext xmlns:c16="http://schemas.microsoft.com/office/drawing/2014/chart" uri="{C3380CC4-5D6E-409C-BE32-E72D297353CC}">
              <c16:uniqueId val="{00000006-487A-4A21-A741-733AC7EC8D40}"/>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Project.xlsx]Analysis!PivotTable15</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Analysis!$G$47:$G$48</c:f>
              <c:strCache>
                <c:ptCount val="1"/>
                <c:pt idx="0">
                  <c:v>2020</c:v>
                </c:pt>
              </c:strCache>
            </c:strRef>
          </c:tx>
          <c:spPr>
            <a:solidFill>
              <a:schemeClr val="accent1"/>
            </a:solidFill>
            <a:ln>
              <a:noFill/>
            </a:ln>
            <a:effectLst/>
          </c:spPr>
          <c:invertIfNegative val="0"/>
          <c:cat>
            <c:strRef>
              <c:f>Analysis!$F$49:$F$53</c:f>
              <c:strCache>
                <c:ptCount val="4"/>
                <c:pt idx="0">
                  <c:v>جمله منظفات</c:v>
                </c:pt>
                <c:pt idx="1">
                  <c:v>جمله غذائى</c:v>
                </c:pt>
                <c:pt idx="2">
                  <c:v>تجزئه- منظفات</c:v>
                </c:pt>
                <c:pt idx="3">
                  <c:v>تجزئه- بقالة</c:v>
                </c:pt>
              </c:strCache>
            </c:strRef>
          </c:cat>
          <c:val>
            <c:numRef>
              <c:f>Analysis!$G$49:$G$53</c:f>
              <c:numCache>
                <c:formatCode>#,##0</c:formatCode>
                <c:ptCount val="4"/>
                <c:pt idx="0">
                  <c:v>9726338.3700002022</c:v>
                </c:pt>
                <c:pt idx="1">
                  <c:v>12749974.930000268</c:v>
                </c:pt>
                <c:pt idx="2">
                  <c:v>50093222.259995207</c:v>
                </c:pt>
                <c:pt idx="3">
                  <c:v>132032980.90998018</c:v>
                </c:pt>
              </c:numCache>
            </c:numRef>
          </c:val>
          <c:extLst>
            <c:ext xmlns:c16="http://schemas.microsoft.com/office/drawing/2014/chart" uri="{C3380CC4-5D6E-409C-BE32-E72D297353CC}">
              <c16:uniqueId val="{00000000-BD9F-4376-A9B8-7984CE01A419}"/>
            </c:ext>
          </c:extLst>
        </c:ser>
        <c:ser>
          <c:idx val="1"/>
          <c:order val="1"/>
          <c:tx>
            <c:strRef>
              <c:f>Analysis!$H$47:$H$48</c:f>
              <c:strCache>
                <c:ptCount val="1"/>
                <c:pt idx="0">
                  <c:v>2021</c:v>
                </c:pt>
              </c:strCache>
            </c:strRef>
          </c:tx>
          <c:spPr>
            <a:solidFill>
              <a:schemeClr val="accent2"/>
            </a:solidFill>
            <a:ln>
              <a:noFill/>
            </a:ln>
            <a:effectLst/>
          </c:spPr>
          <c:invertIfNegative val="0"/>
          <c:cat>
            <c:strRef>
              <c:f>Analysis!$F$49:$F$53</c:f>
              <c:strCache>
                <c:ptCount val="4"/>
                <c:pt idx="0">
                  <c:v>جمله منظفات</c:v>
                </c:pt>
                <c:pt idx="1">
                  <c:v>جمله غذائى</c:v>
                </c:pt>
                <c:pt idx="2">
                  <c:v>تجزئه- منظفات</c:v>
                </c:pt>
                <c:pt idx="3">
                  <c:v>تجزئه- بقالة</c:v>
                </c:pt>
              </c:strCache>
            </c:strRef>
          </c:cat>
          <c:val>
            <c:numRef>
              <c:f>Analysis!$H$49:$H$53</c:f>
              <c:numCache>
                <c:formatCode>#,##0</c:formatCode>
                <c:ptCount val="4"/>
                <c:pt idx="0">
                  <c:v>2028001.0699999905</c:v>
                </c:pt>
                <c:pt idx="1">
                  <c:v>1847640.6799999909</c:v>
                </c:pt>
                <c:pt idx="2">
                  <c:v>15727944.910000164</c:v>
                </c:pt>
                <c:pt idx="3">
                  <c:v>32168942.17000021</c:v>
                </c:pt>
              </c:numCache>
            </c:numRef>
          </c:val>
          <c:extLst>
            <c:ext xmlns:c16="http://schemas.microsoft.com/office/drawing/2014/chart" uri="{C3380CC4-5D6E-409C-BE32-E72D297353CC}">
              <c16:uniqueId val="{00000001-BD9F-4376-A9B8-7984CE01A419}"/>
            </c:ext>
          </c:extLst>
        </c:ser>
        <c:dLbls>
          <c:showLegendKey val="0"/>
          <c:showVal val="0"/>
          <c:showCatName val="0"/>
          <c:showSerName val="0"/>
          <c:showPercent val="0"/>
          <c:showBubbleSize val="0"/>
        </c:dLbls>
        <c:gapWidth val="182"/>
        <c:axId val="1281547960"/>
        <c:axId val="1281548680"/>
      </c:barChart>
      <c:catAx>
        <c:axId val="12815479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1548680"/>
        <c:crosses val="autoZero"/>
        <c:auto val="1"/>
        <c:lblAlgn val="ctr"/>
        <c:lblOffset val="100"/>
        <c:noMultiLvlLbl val="0"/>
      </c:catAx>
      <c:valAx>
        <c:axId val="1281548680"/>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15479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Project.xlsx]Analysis!PivotTable16</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
      </c:pivotFmt>
      <c:pivotFmt>
        <c:idx val="1"/>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1.8242563429571302E-2"/>
              <c:y val="-6.93234179060950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781715879265092"/>
              <c:y val="-2.784485272674248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2.8199037620297462E-2"/>
              <c:y val="-5.201480023330416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Analysis!$G$55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6AE-4EA3-A344-A59C6D587C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6AE-4EA3-A344-A59C6D587C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6AE-4EA3-A344-A59C6D587CBF}"/>
              </c:ext>
            </c:extLst>
          </c:dPt>
          <c:dLbls>
            <c:dLbl>
              <c:idx val="0"/>
              <c:layout>
                <c:manualLayout>
                  <c:x val="1.8242563429571302E-2"/>
                  <c:y val="-6.9323417906095072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6AE-4EA3-A344-A59C6D587CBF}"/>
                </c:ext>
              </c:extLst>
            </c:dLbl>
            <c:dLbl>
              <c:idx val="1"/>
              <c:layout>
                <c:manualLayout>
                  <c:x val="-2.8199037620297462E-2"/>
                  <c:y val="-5.2014800233304168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6AE-4EA3-A344-A59C6D587CBF}"/>
                </c:ext>
              </c:extLst>
            </c:dLbl>
            <c:dLbl>
              <c:idx val="2"/>
              <c:layout>
                <c:manualLayout>
                  <c:x val="-0.1781715879265092"/>
                  <c:y val="-2.784485272674248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6AE-4EA3-A344-A59C6D587C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Analysis!$F$56:$F$59</c:f>
              <c:strCache>
                <c:ptCount val="3"/>
                <c:pt idx="0">
                  <c:v>Amgad</c:v>
                </c:pt>
                <c:pt idx="1">
                  <c:v>Mohamed Hussein</c:v>
                </c:pt>
                <c:pt idx="2">
                  <c:v>Baher</c:v>
                </c:pt>
              </c:strCache>
            </c:strRef>
          </c:cat>
          <c:val>
            <c:numRef>
              <c:f>Analysis!$G$56:$G$59</c:f>
              <c:numCache>
                <c:formatCode>#,##0</c:formatCode>
                <c:ptCount val="3"/>
                <c:pt idx="0">
                  <c:v>23680146.320000019</c:v>
                </c:pt>
                <c:pt idx="1">
                  <c:v>21067688.600000016</c:v>
                </c:pt>
                <c:pt idx="2">
                  <c:v>20795633.339999989</c:v>
                </c:pt>
              </c:numCache>
            </c:numRef>
          </c:val>
          <c:extLst>
            <c:ext xmlns:c16="http://schemas.microsoft.com/office/drawing/2014/chart" uri="{C3380CC4-5D6E-409C-BE32-E72D297353CC}">
              <c16:uniqueId val="{00000006-36AE-4EA3-A344-A59C6D587CBF}"/>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Project.xlsx]Analysis!PivotTable17</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Analysis!$G$61:$G$62</c:f>
              <c:strCache>
                <c:ptCount val="1"/>
                <c:pt idx="0">
                  <c:v>2020</c:v>
                </c:pt>
              </c:strCache>
            </c:strRef>
          </c:tx>
          <c:spPr>
            <a:solidFill>
              <a:schemeClr val="accent1"/>
            </a:solidFill>
            <a:ln>
              <a:noFill/>
            </a:ln>
            <a:effectLst/>
          </c:spPr>
          <c:invertIfNegative val="0"/>
          <c:cat>
            <c:strRef>
              <c:f>Analysis!$F$63:$F$75</c:f>
              <c:strCache>
                <c:ptCount val="12"/>
                <c:pt idx="0">
                  <c:v>March</c:v>
                </c:pt>
                <c:pt idx="1">
                  <c:v>July</c:v>
                </c:pt>
                <c:pt idx="2">
                  <c:v>June</c:v>
                </c:pt>
                <c:pt idx="3">
                  <c:v>April</c:v>
                </c:pt>
                <c:pt idx="4">
                  <c:v>October</c:v>
                </c:pt>
                <c:pt idx="5">
                  <c:v>February</c:v>
                </c:pt>
                <c:pt idx="6">
                  <c:v>August</c:v>
                </c:pt>
                <c:pt idx="7">
                  <c:v>November</c:v>
                </c:pt>
                <c:pt idx="8">
                  <c:v>September</c:v>
                </c:pt>
                <c:pt idx="9">
                  <c:v>December</c:v>
                </c:pt>
                <c:pt idx="10">
                  <c:v>January</c:v>
                </c:pt>
                <c:pt idx="11">
                  <c:v>May</c:v>
                </c:pt>
              </c:strCache>
            </c:strRef>
          </c:cat>
          <c:val>
            <c:numRef>
              <c:f>Analysis!$G$63:$G$75</c:f>
              <c:numCache>
                <c:formatCode>#,##0</c:formatCode>
                <c:ptCount val="12"/>
                <c:pt idx="0">
                  <c:v>28394463.039999951</c:v>
                </c:pt>
                <c:pt idx="1">
                  <c:v>21471317.889999982</c:v>
                </c:pt>
                <c:pt idx="2">
                  <c:v>20633159.699999914</c:v>
                </c:pt>
                <c:pt idx="3">
                  <c:v>19689029.279999916</c:v>
                </c:pt>
                <c:pt idx="4">
                  <c:v>19581426.240000028</c:v>
                </c:pt>
                <c:pt idx="5">
                  <c:v>18598747.419999968</c:v>
                </c:pt>
                <c:pt idx="6">
                  <c:v>17513071.419999987</c:v>
                </c:pt>
                <c:pt idx="7">
                  <c:v>16580077.009999998</c:v>
                </c:pt>
                <c:pt idx="8">
                  <c:v>14540464.809999982</c:v>
                </c:pt>
                <c:pt idx="9">
                  <c:v>11108778.330000013</c:v>
                </c:pt>
                <c:pt idx="10">
                  <c:v>8815854.5600000117</c:v>
                </c:pt>
                <c:pt idx="11">
                  <c:v>7676126.7699999837</c:v>
                </c:pt>
              </c:numCache>
            </c:numRef>
          </c:val>
          <c:extLst>
            <c:ext xmlns:c16="http://schemas.microsoft.com/office/drawing/2014/chart" uri="{C3380CC4-5D6E-409C-BE32-E72D297353CC}">
              <c16:uniqueId val="{00000000-86CC-47E9-9308-7AA309911E48}"/>
            </c:ext>
          </c:extLst>
        </c:ser>
        <c:dLbls>
          <c:showLegendKey val="0"/>
          <c:showVal val="0"/>
          <c:showCatName val="0"/>
          <c:showSerName val="0"/>
          <c:showPercent val="0"/>
          <c:showBubbleSize val="0"/>
        </c:dLbls>
        <c:gapWidth val="219"/>
        <c:overlap val="-27"/>
        <c:axId val="1222697056"/>
        <c:axId val="1222687336"/>
      </c:barChart>
      <c:catAx>
        <c:axId val="1222697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2687336"/>
        <c:crosses val="autoZero"/>
        <c:auto val="1"/>
        <c:lblAlgn val="ctr"/>
        <c:lblOffset val="100"/>
        <c:noMultiLvlLbl val="0"/>
      </c:catAx>
      <c:valAx>
        <c:axId val="122268733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2697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Project.xlsx]Analysis!PivotTable3</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pieChart>
        <c:varyColors val="1"/>
        <c:ser>
          <c:idx val="0"/>
          <c:order val="0"/>
          <c:tx>
            <c:strRef>
              <c:f>Analysis!$B$9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15F-454E-BC58-8ED3213D0EE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15F-454E-BC58-8ED3213D0EE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15F-454E-BC58-8ED3213D0EE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Analysis!$A$10:$A$13</c:f>
              <c:strCache>
                <c:ptCount val="3"/>
                <c:pt idx="0">
                  <c:v>Soap 165gm - yellow</c:v>
                </c:pt>
                <c:pt idx="1">
                  <c:v>Soap 60gm - blue</c:v>
                </c:pt>
                <c:pt idx="2">
                  <c:v>Soap 85gm - Red</c:v>
                </c:pt>
              </c:strCache>
            </c:strRef>
          </c:cat>
          <c:val>
            <c:numRef>
              <c:f>Analysis!$B$10:$B$13</c:f>
              <c:numCache>
                <c:formatCode>#,##0</c:formatCode>
                <c:ptCount val="3"/>
                <c:pt idx="0">
                  <c:v>22328</c:v>
                </c:pt>
                <c:pt idx="1">
                  <c:v>15323</c:v>
                </c:pt>
                <c:pt idx="2">
                  <c:v>14694</c:v>
                </c:pt>
              </c:numCache>
            </c:numRef>
          </c:val>
          <c:extLst>
            <c:ext xmlns:c16="http://schemas.microsoft.com/office/drawing/2014/chart" uri="{C3380CC4-5D6E-409C-BE32-E72D297353CC}">
              <c16:uniqueId val="{00000006-A15F-454E-BC58-8ED3213D0EE7}"/>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Project.xlsx]Analysis!PivotTable2</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Analysis!$G$2</c:f>
              <c:strCache>
                <c:ptCount val="1"/>
                <c:pt idx="0">
                  <c:v>Total</c:v>
                </c:pt>
              </c:strCache>
            </c:strRef>
          </c:tx>
          <c:spPr>
            <a:solidFill>
              <a:schemeClr val="accent1"/>
            </a:solidFill>
            <a:ln>
              <a:noFill/>
            </a:ln>
            <a:effectLst/>
          </c:spPr>
          <c:invertIfNegative val="0"/>
          <c:cat>
            <c:strRef>
              <c:f>Analysis!$F$3:$F$10</c:f>
              <c:strCache>
                <c:ptCount val="7"/>
                <c:pt idx="0">
                  <c:v>DB 5</c:v>
                </c:pt>
                <c:pt idx="1">
                  <c:v>DB 6</c:v>
                </c:pt>
                <c:pt idx="2">
                  <c:v>DB 2</c:v>
                </c:pt>
                <c:pt idx="3">
                  <c:v>DB 4</c:v>
                </c:pt>
                <c:pt idx="4">
                  <c:v>DB 7</c:v>
                </c:pt>
                <c:pt idx="5">
                  <c:v>DB 1</c:v>
                </c:pt>
                <c:pt idx="6">
                  <c:v>DB 3</c:v>
                </c:pt>
              </c:strCache>
            </c:strRef>
          </c:cat>
          <c:val>
            <c:numRef>
              <c:f>Analysis!$G$3:$G$10</c:f>
              <c:numCache>
                <c:formatCode>#,##0</c:formatCode>
                <c:ptCount val="7"/>
                <c:pt idx="0">
                  <c:v>16440</c:v>
                </c:pt>
                <c:pt idx="1">
                  <c:v>17791</c:v>
                </c:pt>
                <c:pt idx="2">
                  <c:v>20222</c:v>
                </c:pt>
                <c:pt idx="3">
                  <c:v>36602</c:v>
                </c:pt>
                <c:pt idx="4">
                  <c:v>37773</c:v>
                </c:pt>
                <c:pt idx="5">
                  <c:v>38180</c:v>
                </c:pt>
                <c:pt idx="6">
                  <c:v>52745</c:v>
                </c:pt>
              </c:numCache>
            </c:numRef>
          </c:val>
          <c:extLst>
            <c:ext xmlns:c16="http://schemas.microsoft.com/office/drawing/2014/chart" uri="{C3380CC4-5D6E-409C-BE32-E72D297353CC}">
              <c16:uniqueId val="{00000000-3D02-4276-8E50-6858E4B8E6E9}"/>
            </c:ext>
          </c:extLst>
        </c:ser>
        <c:dLbls>
          <c:showLegendKey val="0"/>
          <c:showVal val="0"/>
          <c:showCatName val="0"/>
          <c:showSerName val="0"/>
          <c:showPercent val="0"/>
          <c:showBubbleSize val="0"/>
        </c:dLbls>
        <c:gapWidth val="182"/>
        <c:axId val="1719840104"/>
        <c:axId val="1719842624"/>
      </c:barChart>
      <c:catAx>
        <c:axId val="17198401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9842624"/>
        <c:crosses val="autoZero"/>
        <c:auto val="1"/>
        <c:lblAlgn val="ctr"/>
        <c:lblOffset val="100"/>
        <c:noMultiLvlLbl val="0"/>
      </c:catAx>
      <c:valAx>
        <c:axId val="1719842624"/>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98401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Project.xlsx]Analysis!PivotTable5</c:name>
    <c:fmtId val="2"/>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Analysis!$K$2:$K$3</c:f>
              <c:strCache>
                <c:ptCount val="1"/>
                <c:pt idx="0">
                  <c:v>2020</c:v>
                </c:pt>
              </c:strCache>
            </c:strRef>
          </c:tx>
          <c:spPr>
            <a:solidFill>
              <a:schemeClr val="accent1"/>
            </a:solidFill>
            <a:ln>
              <a:noFill/>
            </a:ln>
            <a:effectLst/>
            <a:sp3d/>
          </c:spPr>
          <c:invertIfNegative val="0"/>
          <c:cat>
            <c:strRef>
              <c:f>Analysis!$J$4:$J$8</c:f>
              <c:strCache>
                <c:ptCount val="4"/>
                <c:pt idx="0">
                  <c:v>Q4</c:v>
                </c:pt>
                <c:pt idx="1">
                  <c:v>Q3</c:v>
                </c:pt>
                <c:pt idx="2">
                  <c:v>Q2</c:v>
                </c:pt>
                <c:pt idx="3">
                  <c:v>Q1</c:v>
                </c:pt>
              </c:strCache>
            </c:strRef>
          </c:cat>
          <c:val>
            <c:numRef>
              <c:f>Analysis!$K$4:$K$8</c:f>
              <c:numCache>
                <c:formatCode>#,##0</c:formatCode>
                <c:ptCount val="4"/>
                <c:pt idx="0">
                  <c:v>47270281.579993457</c:v>
                </c:pt>
                <c:pt idx="1">
                  <c:v>53524854.119993009</c:v>
                </c:pt>
                <c:pt idx="2">
                  <c:v>47998315.749997362</c:v>
                </c:pt>
                <c:pt idx="3">
                  <c:v>55809065.019994952</c:v>
                </c:pt>
              </c:numCache>
            </c:numRef>
          </c:val>
          <c:extLst>
            <c:ext xmlns:c16="http://schemas.microsoft.com/office/drawing/2014/chart" uri="{C3380CC4-5D6E-409C-BE32-E72D297353CC}">
              <c16:uniqueId val="{00000000-F53F-49C4-A1C6-3F907C187EE2}"/>
            </c:ext>
          </c:extLst>
        </c:ser>
        <c:ser>
          <c:idx val="1"/>
          <c:order val="1"/>
          <c:tx>
            <c:strRef>
              <c:f>Analysis!$L$2:$L$3</c:f>
              <c:strCache>
                <c:ptCount val="1"/>
                <c:pt idx="0">
                  <c:v>2021</c:v>
                </c:pt>
              </c:strCache>
            </c:strRef>
          </c:tx>
          <c:spPr>
            <a:solidFill>
              <a:schemeClr val="accent2"/>
            </a:solidFill>
            <a:ln>
              <a:noFill/>
            </a:ln>
            <a:effectLst/>
            <a:sp3d/>
          </c:spPr>
          <c:invertIfNegative val="0"/>
          <c:cat>
            <c:strRef>
              <c:f>Analysis!$J$4:$J$8</c:f>
              <c:strCache>
                <c:ptCount val="4"/>
                <c:pt idx="0">
                  <c:v>Q4</c:v>
                </c:pt>
                <c:pt idx="1">
                  <c:v>Q3</c:v>
                </c:pt>
                <c:pt idx="2">
                  <c:v>Q2</c:v>
                </c:pt>
                <c:pt idx="3">
                  <c:v>Q1</c:v>
                </c:pt>
              </c:strCache>
            </c:strRef>
          </c:cat>
          <c:val>
            <c:numRef>
              <c:f>Analysis!$L$4:$L$8</c:f>
              <c:numCache>
                <c:formatCode>#,##0</c:formatCode>
                <c:ptCount val="4"/>
                <c:pt idx="2">
                  <c:v>7933345.2900002543</c:v>
                </c:pt>
                <c:pt idx="3">
                  <c:v>43839183.539994188</c:v>
                </c:pt>
              </c:numCache>
            </c:numRef>
          </c:val>
          <c:extLst>
            <c:ext xmlns:c16="http://schemas.microsoft.com/office/drawing/2014/chart" uri="{C3380CC4-5D6E-409C-BE32-E72D297353CC}">
              <c16:uniqueId val="{00000006-1AB7-4B07-8D8C-79E0BAE9574B}"/>
            </c:ext>
          </c:extLst>
        </c:ser>
        <c:dLbls>
          <c:showLegendKey val="0"/>
          <c:showVal val="0"/>
          <c:showCatName val="0"/>
          <c:showSerName val="0"/>
          <c:showPercent val="0"/>
          <c:showBubbleSize val="0"/>
        </c:dLbls>
        <c:gapWidth val="150"/>
        <c:shape val="box"/>
        <c:axId val="6175135"/>
        <c:axId val="6179455"/>
        <c:axId val="0"/>
      </c:bar3DChart>
      <c:catAx>
        <c:axId val="617513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79455"/>
        <c:crosses val="autoZero"/>
        <c:auto val="1"/>
        <c:lblAlgn val="ctr"/>
        <c:lblOffset val="100"/>
        <c:noMultiLvlLbl val="0"/>
      </c:catAx>
      <c:valAx>
        <c:axId val="617945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751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hyperlink" Target="#'D2'!A1"/><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3" Type="http://schemas.openxmlformats.org/officeDocument/2006/relationships/hyperlink" Target="#'D1'!A1"/><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hyperlink" Target="#'D3'!A1"/></Relationships>
</file>

<file path=xl/drawings/_rels/drawing4.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hyperlink" Target="#'D2'!A1"/><Relationship Id="rId5" Type="http://schemas.openxmlformats.org/officeDocument/2006/relationships/hyperlink" Target="#'D4'!A1"/><Relationship Id="rId4"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3.xml"/><Relationship Id="rId7" Type="http://schemas.openxmlformats.org/officeDocument/2006/relationships/hyperlink" Target="#'D3'!A1"/><Relationship Id="rId2" Type="http://schemas.openxmlformats.org/officeDocument/2006/relationships/chart" Target="../charts/chart12.xml"/><Relationship Id="rId1" Type="http://schemas.openxmlformats.org/officeDocument/2006/relationships/chart" Target="../charts/chart11.xml"/><Relationship Id="rId6" Type="http://schemas.openxmlformats.org/officeDocument/2006/relationships/chart" Target="../charts/chart16.xml"/><Relationship Id="rId5" Type="http://schemas.openxmlformats.org/officeDocument/2006/relationships/chart" Target="../charts/chart15.xml"/><Relationship Id="rId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oneCellAnchor>
    <xdr:from>
      <xdr:col>6</xdr:col>
      <xdr:colOff>807720</xdr:colOff>
      <xdr:row>26</xdr:row>
      <xdr:rowOff>175260</xdr:rowOff>
    </xdr:from>
    <xdr:ext cx="184731" cy="264560"/>
    <xdr:sp macro="" textlink="">
      <xdr:nvSpPr>
        <xdr:cNvPr id="3" name="TextBox 2">
          <a:extLst>
            <a:ext uri="{FF2B5EF4-FFF2-40B4-BE49-F238E27FC236}">
              <a16:creationId xmlns:a16="http://schemas.microsoft.com/office/drawing/2014/main" id="{A939EA9D-1DEC-C34F-BA41-483D28A1E63A}"/>
            </a:ext>
          </a:extLst>
        </xdr:cNvPr>
        <xdr:cNvSpPr txBox="1"/>
      </xdr:nvSpPr>
      <xdr:spPr>
        <a:xfrm>
          <a:off x="6507480" y="493014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7</xdr:col>
      <xdr:colOff>297180</xdr:colOff>
      <xdr:row>27</xdr:row>
      <xdr:rowOff>91440</xdr:rowOff>
    </xdr:from>
    <xdr:ext cx="184731" cy="264560"/>
    <xdr:sp macro="" textlink="">
      <xdr:nvSpPr>
        <xdr:cNvPr id="4" name="TextBox 3">
          <a:extLst>
            <a:ext uri="{FF2B5EF4-FFF2-40B4-BE49-F238E27FC236}">
              <a16:creationId xmlns:a16="http://schemas.microsoft.com/office/drawing/2014/main" id="{E2CA3F60-44BC-202E-E7DD-8BE2702C72B7}"/>
            </a:ext>
          </a:extLst>
        </xdr:cNvPr>
        <xdr:cNvSpPr txBox="1"/>
      </xdr:nvSpPr>
      <xdr:spPr>
        <a:xfrm>
          <a:off x="7086600" y="50292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7</xdr:col>
      <xdr:colOff>304800</xdr:colOff>
      <xdr:row>15</xdr:row>
      <xdr:rowOff>0</xdr:rowOff>
    </xdr:to>
    <xdr:graphicFrame macro="">
      <xdr:nvGraphicFramePr>
        <xdr:cNvPr id="2" name="Chart 1">
          <a:extLst>
            <a:ext uri="{FF2B5EF4-FFF2-40B4-BE49-F238E27FC236}">
              <a16:creationId xmlns:a16="http://schemas.microsoft.com/office/drawing/2014/main" id="{BE37EA44-F8DD-4AD8-9562-2B0E29C13E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342900</xdr:colOff>
      <xdr:row>3</xdr:row>
      <xdr:rowOff>76200</xdr:rowOff>
    </xdr:from>
    <xdr:to>
      <xdr:col>11</xdr:col>
      <xdr:colOff>99060</xdr:colOff>
      <xdr:row>8</xdr:row>
      <xdr:rowOff>53340</xdr:rowOff>
    </xdr:to>
    <xdr:grpSp>
      <xdr:nvGrpSpPr>
        <xdr:cNvPr id="8" name="Group 7">
          <a:extLst>
            <a:ext uri="{FF2B5EF4-FFF2-40B4-BE49-F238E27FC236}">
              <a16:creationId xmlns:a16="http://schemas.microsoft.com/office/drawing/2014/main" id="{AAE849BC-32AC-536A-419A-72092A4B0E58}"/>
            </a:ext>
          </a:extLst>
        </xdr:cNvPr>
        <xdr:cNvGrpSpPr/>
      </xdr:nvGrpSpPr>
      <xdr:grpSpPr>
        <a:xfrm>
          <a:off x="4610100" y="624840"/>
          <a:ext cx="2194560" cy="891540"/>
          <a:chOff x="4686300" y="693420"/>
          <a:chExt cx="2118360" cy="891540"/>
        </a:xfrm>
      </xdr:grpSpPr>
      <xdr:sp macro="" textlink="Analysis!F29">
        <xdr:nvSpPr>
          <xdr:cNvPr id="3" name="TextBox 2">
            <a:extLst>
              <a:ext uri="{FF2B5EF4-FFF2-40B4-BE49-F238E27FC236}">
                <a16:creationId xmlns:a16="http://schemas.microsoft.com/office/drawing/2014/main" id="{1E4E4036-13C8-4A36-B26C-5777A343D2BD}"/>
              </a:ext>
            </a:extLst>
          </xdr:cNvPr>
          <xdr:cNvSpPr txBox="1"/>
        </xdr:nvSpPr>
        <xdr:spPr>
          <a:xfrm>
            <a:off x="4686300" y="990600"/>
            <a:ext cx="2118360" cy="5943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50B97FB5-DFE3-4AE8-91CC-6677C47A9FAE}" type="TxLink">
              <a:rPr lang="en-US" sz="2800" b="0" i="0" u="none" strike="noStrike">
                <a:solidFill>
                  <a:srgbClr val="000000"/>
                </a:solidFill>
                <a:latin typeface="Aptos Narrow"/>
              </a:rPr>
              <a:t>$256,375,045</a:t>
            </a:fld>
            <a:endParaRPr lang="en-US" sz="2800"/>
          </a:p>
        </xdr:txBody>
      </xdr:sp>
      <xdr:sp macro="" textlink="">
        <xdr:nvSpPr>
          <xdr:cNvPr id="7" name="TextBox 6">
            <a:extLst>
              <a:ext uri="{FF2B5EF4-FFF2-40B4-BE49-F238E27FC236}">
                <a16:creationId xmlns:a16="http://schemas.microsoft.com/office/drawing/2014/main" id="{13DA3660-C6C2-E4A4-1146-5C8686901C8A}"/>
              </a:ext>
            </a:extLst>
          </xdr:cNvPr>
          <xdr:cNvSpPr txBox="1"/>
        </xdr:nvSpPr>
        <xdr:spPr>
          <a:xfrm>
            <a:off x="4686300" y="693420"/>
            <a:ext cx="2073003"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2000">
                <a:solidFill>
                  <a:schemeClr val="bg1">
                    <a:lumMod val="50000"/>
                  </a:schemeClr>
                </a:solidFill>
              </a:rPr>
              <a:t>SUM</a:t>
            </a:r>
            <a:r>
              <a:rPr lang="en-US" sz="2000" baseline="0">
                <a:solidFill>
                  <a:schemeClr val="bg1">
                    <a:lumMod val="50000"/>
                  </a:schemeClr>
                </a:solidFill>
              </a:rPr>
              <a:t> Of Total Price</a:t>
            </a:r>
            <a:endParaRPr lang="en-US" sz="2000">
              <a:solidFill>
                <a:schemeClr val="bg1">
                  <a:lumMod val="50000"/>
                </a:schemeClr>
              </a:solidFill>
            </a:endParaRPr>
          </a:p>
        </xdr:txBody>
      </xdr:sp>
    </xdr:grpSp>
    <xdr:clientData/>
  </xdr:twoCellAnchor>
  <xdr:twoCellAnchor>
    <xdr:from>
      <xdr:col>7</xdr:col>
      <xdr:colOff>304800</xdr:colOff>
      <xdr:row>7</xdr:row>
      <xdr:rowOff>129540</xdr:rowOff>
    </xdr:from>
    <xdr:to>
      <xdr:col>11</xdr:col>
      <xdr:colOff>60960</xdr:colOff>
      <xdr:row>12</xdr:row>
      <xdr:rowOff>174175</xdr:rowOff>
    </xdr:to>
    <xdr:grpSp>
      <xdr:nvGrpSpPr>
        <xdr:cNvPr id="11" name="Group 10">
          <a:extLst>
            <a:ext uri="{FF2B5EF4-FFF2-40B4-BE49-F238E27FC236}">
              <a16:creationId xmlns:a16="http://schemas.microsoft.com/office/drawing/2014/main" id="{82CF6349-7CAC-FBF8-CE5D-DC30BEB9D925}"/>
            </a:ext>
          </a:extLst>
        </xdr:cNvPr>
        <xdr:cNvGrpSpPr/>
      </xdr:nvGrpSpPr>
      <xdr:grpSpPr>
        <a:xfrm>
          <a:off x="4572000" y="1409700"/>
          <a:ext cx="2194560" cy="959035"/>
          <a:chOff x="4709160" y="1409700"/>
          <a:chExt cx="1965960" cy="959035"/>
        </a:xfrm>
      </xdr:grpSpPr>
      <xdr:sp macro="" textlink="Analysis!J13">
        <xdr:nvSpPr>
          <xdr:cNvPr id="9" name="TextBox 8">
            <a:extLst>
              <a:ext uri="{FF2B5EF4-FFF2-40B4-BE49-F238E27FC236}">
                <a16:creationId xmlns:a16="http://schemas.microsoft.com/office/drawing/2014/main" id="{D9F8DFE9-5C9B-468A-B4B7-E08FFD66EC10}"/>
              </a:ext>
            </a:extLst>
          </xdr:cNvPr>
          <xdr:cNvSpPr txBox="1"/>
        </xdr:nvSpPr>
        <xdr:spPr>
          <a:xfrm>
            <a:off x="4709160" y="1775431"/>
            <a:ext cx="1965960"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71351A66-48C2-4695-AB55-6C2DD731D255}" type="TxLink">
              <a:rPr lang="en-US" sz="3200" b="0" i="0" u="none" strike="noStrike">
                <a:solidFill>
                  <a:srgbClr val="000000"/>
                </a:solidFill>
                <a:latin typeface="Calibri" panose="020F0502020204030204" pitchFamily="34" charset="0"/>
                <a:cs typeface="Calibri" panose="020F0502020204030204" pitchFamily="34" charset="0"/>
              </a:rPr>
              <a:pPr algn="ctr"/>
              <a:t>33%</a:t>
            </a:fld>
            <a:endParaRPr lang="en-US" sz="7200">
              <a:solidFill>
                <a:sysClr val="windowText" lastClr="000000"/>
              </a:solidFill>
              <a:latin typeface="Calibri" panose="020F0502020204030204" pitchFamily="34" charset="0"/>
              <a:cs typeface="Calibri" panose="020F0502020204030204" pitchFamily="34" charset="0"/>
            </a:endParaRPr>
          </a:p>
        </xdr:txBody>
      </xdr:sp>
      <xdr:sp macro="" textlink="">
        <xdr:nvSpPr>
          <xdr:cNvPr id="10" name="TextBox 9">
            <a:extLst>
              <a:ext uri="{FF2B5EF4-FFF2-40B4-BE49-F238E27FC236}">
                <a16:creationId xmlns:a16="http://schemas.microsoft.com/office/drawing/2014/main" id="{DD8DDC36-2AC2-48FB-9544-891B4691F198}"/>
              </a:ext>
            </a:extLst>
          </xdr:cNvPr>
          <xdr:cNvSpPr txBox="1"/>
        </xdr:nvSpPr>
        <xdr:spPr>
          <a:xfrm>
            <a:off x="4709160" y="1409700"/>
            <a:ext cx="1965960" cy="374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800">
                <a:solidFill>
                  <a:schemeClr val="bg1">
                    <a:lumMod val="50000"/>
                  </a:schemeClr>
                </a:solidFill>
              </a:rPr>
              <a:t>% of</a:t>
            </a:r>
            <a:r>
              <a:rPr lang="en-US" sz="1800" baseline="0">
                <a:solidFill>
                  <a:schemeClr val="bg1">
                    <a:lumMod val="50000"/>
                  </a:schemeClr>
                </a:solidFill>
              </a:rPr>
              <a:t> Sales Revenue</a:t>
            </a:r>
            <a:endParaRPr lang="en-US" sz="1800">
              <a:solidFill>
                <a:schemeClr val="bg1">
                  <a:lumMod val="50000"/>
                </a:schemeClr>
              </a:solidFill>
            </a:endParaRPr>
          </a:p>
        </xdr:txBody>
      </xdr:sp>
    </xdr:grpSp>
    <xdr:clientData/>
  </xdr:twoCellAnchor>
  <xdr:twoCellAnchor>
    <xdr:from>
      <xdr:col>11</xdr:col>
      <xdr:colOff>53340</xdr:colOff>
      <xdr:row>0</xdr:row>
      <xdr:rowOff>0</xdr:rowOff>
    </xdr:from>
    <xdr:to>
      <xdr:col>18</xdr:col>
      <xdr:colOff>358140</xdr:colOff>
      <xdr:row>15</xdr:row>
      <xdr:rowOff>0</xdr:rowOff>
    </xdr:to>
    <xdr:graphicFrame macro="">
      <xdr:nvGraphicFramePr>
        <xdr:cNvPr id="12" name="Chart 11">
          <a:extLst>
            <a:ext uri="{FF2B5EF4-FFF2-40B4-BE49-F238E27FC236}">
              <a16:creationId xmlns:a16="http://schemas.microsoft.com/office/drawing/2014/main" id="{D348244F-156F-4DB3-845F-3722D580C2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15</xdr:row>
      <xdr:rowOff>106680</xdr:rowOff>
    </xdr:from>
    <xdr:to>
      <xdr:col>7</xdr:col>
      <xdr:colOff>304800</xdr:colOff>
      <xdr:row>30</xdr:row>
      <xdr:rowOff>106680</xdr:rowOff>
    </xdr:to>
    <xdr:graphicFrame macro="">
      <xdr:nvGraphicFramePr>
        <xdr:cNvPr id="13" name="Chart 12">
          <a:extLst>
            <a:ext uri="{FF2B5EF4-FFF2-40B4-BE49-F238E27FC236}">
              <a16:creationId xmlns:a16="http://schemas.microsoft.com/office/drawing/2014/main" id="{9E9FFCF1-0FAD-45F3-A731-4CBB059C25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381000</xdr:colOff>
      <xdr:row>15</xdr:row>
      <xdr:rowOff>106680</xdr:rowOff>
    </xdr:from>
    <xdr:to>
      <xdr:col>18</xdr:col>
      <xdr:colOff>381000</xdr:colOff>
      <xdr:row>30</xdr:row>
      <xdr:rowOff>106680</xdr:rowOff>
    </xdr:to>
    <xdr:graphicFrame macro="">
      <xdr:nvGraphicFramePr>
        <xdr:cNvPr id="14" name="Chart 13">
          <a:extLst>
            <a:ext uri="{FF2B5EF4-FFF2-40B4-BE49-F238E27FC236}">
              <a16:creationId xmlns:a16="http://schemas.microsoft.com/office/drawing/2014/main" id="{C45B1943-1177-4ACD-908F-674878FCE4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18</xdr:col>
      <xdr:colOff>365760</xdr:colOff>
      <xdr:row>0</xdr:row>
      <xdr:rowOff>1</xdr:rowOff>
    </xdr:from>
    <xdr:to>
      <xdr:col>20</xdr:col>
      <xdr:colOff>487680</xdr:colOff>
      <xdr:row>5</xdr:row>
      <xdr:rowOff>38101</xdr:rowOff>
    </xdr:to>
    <mc:AlternateContent xmlns:mc="http://schemas.openxmlformats.org/markup-compatibility/2006">
      <mc:Choice xmlns:a14="http://schemas.microsoft.com/office/drawing/2010/main" Requires="a14">
        <xdr:graphicFrame macro="">
          <xdr:nvGraphicFramePr>
            <xdr:cNvPr id="15" name="Year 1">
              <a:extLst>
                <a:ext uri="{FF2B5EF4-FFF2-40B4-BE49-F238E27FC236}">
                  <a16:creationId xmlns:a16="http://schemas.microsoft.com/office/drawing/2014/main" id="{C06EB4D9-88FD-4C20-A40C-74234351BEC5}"/>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1338560" y="1"/>
              <a:ext cx="1341120" cy="952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365760</xdr:colOff>
      <xdr:row>5</xdr:row>
      <xdr:rowOff>38100</xdr:rowOff>
    </xdr:from>
    <xdr:to>
      <xdr:col>20</xdr:col>
      <xdr:colOff>487680</xdr:colOff>
      <xdr:row>13</xdr:row>
      <xdr:rowOff>144780</xdr:rowOff>
    </xdr:to>
    <mc:AlternateContent xmlns:mc="http://schemas.openxmlformats.org/markup-compatibility/2006">
      <mc:Choice xmlns:a14="http://schemas.microsoft.com/office/drawing/2010/main" Requires="a14">
        <xdr:graphicFrame macro="">
          <xdr:nvGraphicFramePr>
            <xdr:cNvPr id="16" name="Quarter 1">
              <a:extLst>
                <a:ext uri="{FF2B5EF4-FFF2-40B4-BE49-F238E27FC236}">
                  <a16:creationId xmlns:a16="http://schemas.microsoft.com/office/drawing/2014/main" id="{E3A1BEC2-8C7D-43A7-AD5B-63F43F6A75A6}"/>
                </a:ext>
              </a:extLst>
            </xdr:cNvPr>
            <xdr:cNvGraphicFramePr/>
          </xdr:nvGraphicFramePr>
          <xdr:xfrm>
            <a:off x="0" y="0"/>
            <a:ext cx="0" cy="0"/>
          </xdr:xfrm>
          <a:graphic>
            <a:graphicData uri="http://schemas.microsoft.com/office/drawing/2010/slicer">
              <sle:slicer xmlns:sle="http://schemas.microsoft.com/office/drawing/2010/slicer" name="Quarter 1"/>
            </a:graphicData>
          </a:graphic>
        </xdr:graphicFrame>
      </mc:Choice>
      <mc:Fallback>
        <xdr:sp macro="" textlink="">
          <xdr:nvSpPr>
            <xdr:cNvPr id="0" name=""/>
            <xdr:cNvSpPr>
              <a:spLocks noTextEdit="1"/>
            </xdr:cNvSpPr>
          </xdr:nvSpPr>
          <xdr:spPr>
            <a:xfrm>
              <a:off x="11338560" y="952500"/>
              <a:ext cx="1341120" cy="1569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396240</xdr:colOff>
      <xdr:row>20</xdr:row>
      <xdr:rowOff>144780</xdr:rowOff>
    </xdr:from>
    <xdr:to>
      <xdr:col>21</xdr:col>
      <xdr:colOff>304800</xdr:colOff>
      <xdr:row>25</xdr:row>
      <xdr:rowOff>129540</xdr:rowOff>
    </xdr:to>
    <xdr:sp macro="" textlink="">
      <xdr:nvSpPr>
        <xdr:cNvPr id="17" name="Arrow: Right 16">
          <a:hlinkClick xmlns:r="http://schemas.openxmlformats.org/officeDocument/2006/relationships" r:id="rId5"/>
          <a:extLst>
            <a:ext uri="{FF2B5EF4-FFF2-40B4-BE49-F238E27FC236}">
              <a16:creationId xmlns:a16="http://schemas.microsoft.com/office/drawing/2014/main" id="{653C9918-A678-4B7D-984C-CB5AA8C38CDD}"/>
            </a:ext>
          </a:extLst>
        </xdr:cNvPr>
        <xdr:cNvSpPr/>
      </xdr:nvSpPr>
      <xdr:spPr>
        <a:xfrm>
          <a:off x="11369040" y="3802380"/>
          <a:ext cx="1737360" cy="899160"/>
        </a:xfrm>
        <a:prstGeom prst="rightArrow">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ysClr val="windowText" lastClr="000000"/>
              </a:solidFill>
            </a:rPr>
            <a:t>D2</a:t>
          </a: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0</xdr:col>
      <xdr:colOff>0</xdr:colOff>
      <xdr:row>0</xdr:row>
      <xdr:rowOff>0</xdr:rowOff>
    </xdr:from>
    <xdr:ext cx="5966460" cy="952500"/>
    <xdr:sp macro="" textlink="">
      <xdr:nvSpPr>
        <xdr:cNvPr id="2" name="TextBox 1">
          <a:extLst>
            <a:ext uri="{FF2B5EF4-FFF2-40B4-BE49-F238E27FC236}">
              <a16:creationId xmlns:a16="http://schemas.microsoft.com/office/drawing/2014/main" id="{F7E805B4-506F-4160-8FE9-07EF3C54ED04}"/>
            </a:ext>
          </a:extLst>
        </xdr:cNvPr>
        <xdr:cNvSpPr txBox="1"/>
      </xdr:nvSpPr>
      <xdr:spPr>
        <a:xfrm>
          <a:off x="0" y="0"/>
          <a:ext cx="5966460" cy="952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6000" b="1">
              <a:solidFill>
                <a:schemeClr val="accent1">
                  <a:lumMod val="60000"/>
                  <a:lumOff val="40000"/>
                </a:schemeClr>
              </a:solidFill>
            </a:rPr>
            <a:t>Users Dashboard</a:t>
          </a:r>
        </a:p>
      </xdr:txBody>
    </xdr:sp>
    <xdr:clientData/>
  </xdr:oneCellAnchor>
  <xdr:twoCellAnchor>
    <xdr:from>
      <xdr:col>3</xdr:col>
      <xdr:colOff>548640</xdr:colOff>
      <xdr:row>4</xdr:row>
      <xdr:rowOff>152400</xdr:rowOff>
    </xdr:from>
    <xdr:to>
      <xdr:col>11</xdr:col>
      <xdr:colOff>243840</xdr:colOff>
      <xdr:row>19</xdr:row>
      <xdr:rowOff>152400</xdr:rowOff>
    </xdr:to>
    <xdr:graphicFrame macro="">
      <xdr:nvGraphicFramePr>
        <xdr:cNvPr id="3" name="Chart 2">
          <a:extLst>
            <a:ext uri="{FF2B5EF4-FFF2-40B4-BE49-F238E27FC236}">
              <a16:creationId xmlns:a16="http://schemas.microsoft.com/office/drawing/2014/main" id="{1E989A7A-F6E4-4DDF-B031-EE7F7204FE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548640</xdr:colOff>
      <xdr:row>21</xdr:row>
      <xdr:rowOff>0</xdr:rowOff>
    </xdr:from>
    <xdr:to>
      <xdr:col>11</xdr:col>
      <xdr:colOff>243840</xdr:colOff>
      <xdr:row>36</xdr:row>
      <xdr:rowOff>0</xdr:rowOff>
    </xdr:to>
    <xdr:graphicFrame macro="">
      <xdr:nvGraphicFramePr>
        <xdr:cNvPr id="4" name="Chart 3">
          <a:extLst>
            <a:ext uri="{FF2B5EF4-FFF2-40B4-BE49-F238E27FC236}">
              <a16:creationId xmlns:a16="http://schemas.microsoft.com/office/drawing/2014/main" id="{65D5CF9A-BDC9-4E8C-A618-69DBB905C8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0</xdr:colOff>
      <xdr:row>0</xdr:row>
      <xdr:rowOff>0</xdr:rowOff>
    </xdr:from>
    <xdr:to>
      <xdr:col>15</xdr:col>
      <xdr:colOff>0</xdr:colOff>
      <xdr:row>5</xdr:row>
      <xdr:rowOff>91439</xdr:rowOff>
    </xdr:to>
    <mc:AlternateContent xmlns:mc="http://schemas.openxmlformats.org/markup-compatibility/2006">
      <mc:Choice xmlns:a14="http://schemas.microsoft.com/office/drawing/2010/main" Requires="a14">
        <xdr:graphicFrame macro="">
          <xdr:nvGraphicFramePr>
            <xdr:cNvPr id="5" name="Year 2">
              <a:extLst>
                <a:ext uri="{FF2B5EF4-FFF2-40B4-BE49-F238E27FC236}">
                  <a16:creationId xmlns:a16="http://schemas.microsoft.com/office/drawing/2014/main" id="{119A9328-4264-4011-9D82-A68149EE62DB}"/>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dr:sp macro="" textlink="">
          <xdr:nvSpPr>
            <xdr:cNvPr id="0" name=""/>
            <xdr:cNvSpPr>
              <a:spLocks noTextEdit="1"/>
            </xdr:cNvSpPr>
          </xdr:nvSpPr>
          <xdr:spPr>
            <a:xfrm>
              <a:off x="10256520" y="0"/>
              <a:ext cx="1828800" cy="10058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xdr:col>
      <xdr:colOff>533400</xdr:colOff>
      <xdr:row>5</xdr:row>
      <xdr:rowOff>30480</xdr:rowOff>
    </xdr:from>
    <xdr:ext cx="3369320" cy="342851"/>
    <xdr:sp macro="" textlink="">
      <xdr:nvSpPr>
        <xdr:cNvPr id="6" name="TextBox 5">
          <a:extLst>
            <a:ext uri="{FF2B5EF4-FFF2-40B4-BE49-F238E27FC236}">
              <a16:creationId xmlns:a16="http://schemas.microsoft.com/office/drawing/2014/main" id="{E38B746F-30CD-1F64-BDB4-648FCA9D3C7E}"/>
            </a:ext>
          </a:extLst>
        </xdr:cNvPr>
        <xdr:cNvSpPr txBox="1"/>
      </xdr:nvSpPr>
      <xdr:spPr>
        <a:xfrm>
          <a:off x="1143000" y="944880"/>
          <a:ext cx="3369320" cy="342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b="1">
              <a:solidFill>
                <a:schemeClr val="bg1">
                  <a:lumMod val="50000"/>
                </a:schemeClr>
              </a:solidFill>
            </a:rPr>
            <a:t>Achived Targets in April 2021 by Users</a:t>
          </a:r>
        </a:p>
      </xdr:txBody>
    </xdr:sp>
    <xdr:clientData/>
  </xdr:oneCellAnchor>
  <xdr:twoCellAnchor>
    <xdr:from>
      <xdr:col>1</xdr:col>
      <xdr:colOff>7620</xdr:colOff>
      <xdr:row>34</xdr:row>
      <xdr:rowOff>76200</xdr:rowOff>
    </xdr:from>
    <xdr:to>
      <xdr:col>2</xdr:col>
      <xdr:colOff>38100</xdr:colOff>
      <xdr:row>38</xdr:row>
      <xdr:rowOff>91440</xdr:rowOff>
    </xdr:to>
    <xdr:sp macro="" textlink="">
      <xdr:nvSpPr>
        <xdr:cNvPr id="8" name="Arrow: Left 7">
          <a:hlinkClick xmlns:r="http://schemas.openxmlformats.org/officeDocument/2006/relationships" r:id="rId3"/>
          <a:extLst>
            <a:ext uri="{FF2B5EF4-FFF2-40B4-BE49-F238E27FC236}">
              <a16:creationId xmlns:a16="http://schemas.microsoft.com/office/drawing/2014/main" id="{F114C6B1-6D54-4EB6-A450-36D93D91A269}"/>
            </a:ext>
          </a:extLst>
        </xdr:cNvPr>
        <xdr:cNvSpPr/>
      </xdr:nvSpPr>
      <xdr:spPr>
        <a:xfrm>
          <a:off x="617220" y="6294120"/>
          <a:ext cx="1638300" cy="746760"/>
        </a:xfrm>
        <a:prstGeom prst="leftArrow">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aseline="0">
              <a:solidFill>
                <a:sysClr val="windowText" lastClr="000000"/>
              </a:solidFill>
            </a:rPr>
            <a:t>D1</a:t>
          </a:r>
          <a:endParaRPr lang="en-US" sz="2000">
            <a:solidFill>
              <a:sysClr val="windowText" lastClr="000000"/>
            </a:solidFill>
          </a:endParaRPr>
        </a:p>
      </xdr:txBody>
    </xdr:sp>
    <xdr:clientData/>
  </xdr:twoCellAnchor>
  <xdr:twoCellAnchor>
    <xdr:from>
      <xdr:col>14</xdr:col>
      <xdr:colOff>556260</xdr:colOff>
      <xdr:row>6</xdr:row>
      <xdr:rowOff>0</xdr:rowOff>
    </xdr:from>
    <xdr:to>
      <xdr:col>17</xdr:col>
      <xdr:colOff>472440</xdr:colOff>
      <xdr:row>10</xdr:row>
      <xdr:rowOff>38100</xdr:rowOff>
    </xdr:to>
    <xdr:sp macro="" textlink="">
      <xdr:nvSpPr>
        <xdr:cNvPr id="9" name="Arrow: Right 8">
          <a:hlinkClick xmlns:r="http://schemas.openxmlformats.org/officeDocument/2006/relationships" r:id="rId4"/>
          <a:extLst>
            <a:ext uri="{FF2B5EF4-FFF2-40B4-BE49-F238E27FC236}">
              <a16:creationId xmlns:a16="http://schemas.microsoft.com/office/drawing/2014/main" id="{C2BCB1A4-DA7E-4442-B7D1-9AA118E872A5}"/>
            </a:ext>
          </a:extLst>
        </xdr:cNvPr>
        <xdr:cNvSpPr/>
      </xdr:nvSpPr>
      <xdr:spPr>
        <a:xfrm>
          <a:off x="12031980" y="1097280"/>
          <a:ext cx="1744980" cy="769620"/>
        </a:xfrm>
        <a:prstGeom prst="rightArrow">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ysClr val="windowText" lastClr="000000"/>
              </a:solidFill>
            </a:rPr>
            <a:t>D3</a:t>
          </a:r>
        </a:p>
      </xdr:txBody>
    </xdr:sp>
    <xdr:clientData/>
  </xdr:twoCellAnchor>
  <xdr:twoCellAnchor>
    <xdr:from>
      <xdr:col>11</xdr:col>
      <xdr:colOff>495300</xdr:colOff>
      <xdr:row>6</xdr:row>
      <xdr:rowOff>15240</xdr:rowOff>
    </xdr:from>
    <xdr:to>
      <xdr:col>14</xdr:col>
      <xdr:colOff>304800</xdr:colOff>
      <xdr:row>10</xdr:row>
      <xdr:rowOff>30480</xdr:rowOff>
    </xdr:to>
    <xdr:sp macro="" textlink="">
      <xdr:nvSpPr>
        <xdr:cNvPr id="10" name="Arrow: Left 9">
          <a:hlinkClick xmlns:r="http://schemas.openxmlformats.org/officeDocument/2006/relationships" r:id="rId3"/>
          <a:extLst>
            <a:ext uri="{FF2B5EF4-FFF2-40B4-BE49-F238E27FC236}">
              <a16:creationId xmlns:a16="http://schemas.microsoft.com/office/drawing/2014/main" id="{1CCDC88E-2CB5-4525-DE37-FDB34B4A582C}"/>
            </a:ext>
          </a:extLst>
        </xdr:cNvPr>
        <xdr:cNvSpPr/>
      </xdr:nvSpPr>
      <xdr:spPr>
        <a:xfrm>
          <a:off x="10142220" y="1112520"/>
          <a:ext cx="1638300" cy="746760"/>
        </a:xfrm>
        <a:prstGeom prst="leftArrow">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aseline="0">
              <a:solidFill>
                <a:sysClr val="windowText" lastClr="000000"/>
              </a:solidFill>
            </a:rPr>
            <a:t>D1</a:t>
          </a:r>
          <a:endParaRPr lang="en-US" sz="2000">
            <a:solidFill>
              <a:sysClr val="windowText" lastClr="00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13</xdr:col>
      <xdr:colOff>99060</xdr:colOff>
      <xdr:row>7</xdr:row>
      <xdr:rowOff>114300</xdr:rowOff>
    </xdr:from>
    <xdr:to>
      <xdr:col>20</xdr:col>
      <xdr:colOff>403860</xdr:colOff>
      <xdr:row>22</xdr:row>
      <xdr:rowOff>114300</xdr:rowOff>
    </xdr:to>
    <xdr:graphicFrame macro="">
      <xdr:nvGraphicFramePr>
        <xdr:cNvPr id="2" name="Chart 1">
          <a:extLst>
            <a:ext uri="{FF2B5EF4-FFF2-40B4-BE49-F238E27FC236}">
              <a16:creationId xmlns:a16="http://schemas.microsoft.com/office/drawing/2014/main" id="{D49E0A60-37D3-4C87-82A0-FCC13A9EC3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68580</xdr:colOff>
      <xdr:row>25</xdr:row>
      <xdr:rowOff>53340</xdr:rowOff>
    </xdr:from>
    <xdr:to>
      <xdr:col>20</xdr:col>
      <xdr:colOff>396240</xdr:colOff>
      <xdr:row>40</xdr:row>
      <xdr:rowOff>83820</xdr:rowOff>
    </xdr:to>
    <xdr:graphicFrame macro="">
      <xdr:nvGraphicFramePr>
        <xdr:cNvPr id="3" name="Chart 2">
          <a:extLst>
            <a:ext uri="{FF2B5EF4-FFF2-40B4-BE49-F238E27FC236}">
              <a16:creationId xmlns:a16="http://schemas.microsoft.com/office/drawing/2014/main" id="{C2945042-B1E3-4523-8FD0-1499CF505A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533400</xdr:colOff>
      <xdr:row>7</xdr:row>
      <xdr:rowOff>129540</xdr:rowOff>
    </xdr:from>
    <xdr:to>
      <xdr:col>9</xdr:col>
      <xdr:colOff>571500</xdr:colOff>
      <xdr:row>22</xdr:row>
      <xdr:rowOff>129540</xdr:rowOff>
    </xdr:to>
    <xdr:graphicFrame macro="">
      <xdr:nvGraphicFramePr>
        <xdr:cNvPr id="5" name="Chart 4">
          <a:extLst>
            <a:ext uri="{FF2B5EF4-FFF2-40B4-BE49-F238E27FC236}">
              <a16:creationId xmlns:a16="http://schemas.microsoft.com/office/drawing/2014/main" id="{94C591A6-561C-4959-ADB9-3326CAB6B0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oneCellAnchor>
    <xdr:from>
      <xdr:col>9</xdr:col>
      <xdr:colOff>579120</xdr:colOff>
      <xdr:row>13</xdr:row>
      <xdr:rowOff>159991</xdr:rowOff>
    </xdr:from>
    <xdr:ext cx="1965960" cy="593304"/>
    <xdr:sp macro="" textlink="Analysis!J13">
      <xdr:nvSpPr>
        <xdr:cNvPr id="6" name="TextBox 5">
          <a:extLst>
            <a:ext uri="{FF2B5EF4-FFF2-40B4-BE49-F238E27FC236}">
              <a16:creationId xmlns:a16="http://schemas.microsoft.com/office/drawing/2014/main" id="{6467FBF9-84E6-446E-AC75-85840BFF7201}"/>
            </a:ext>
          </a:extLst>
        </xdr:cNvPr>
        <xdr:cNvSpPr txBox="1"/>
      </xdr:nvSpPr>
      <xdr:spPr>
        <a:xfrm>
          <a:off x="6065520" y="2537431"/>
          <a:ext cx="1965960" cy="593304"/>
        </a:xfrm>
        <a:prstGeom prst="rect">
          <a:avLst/>
        </a:prstGeom>
        <a:solidFill>
          <a:schemeClr val="accent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71351A66-48C2-4695-AB55-6C2DD731D255}" type="TxLink">
            <a:rPr lang="en-US" sz="3200" b="0" i="0" u="none" strike="noStrike">
              <a:solidFill>
                <a:srgbClr val="000000"/>
              </a:solidFill>
              <a:latin typeface="Calibri" panose="020F0502020204030204" pitchFamily="34" charset="0"/>
              <a:cs typeface="Calibri" panose="020F0502020204030204" pitchFamily="34" charset="0"/>
            </a:rPr>
            <a:pPr algn="ctr"/>
            <a:t>33%</a:t>
          </a:fld>
          <a:endParaRPr lang="en-US" sz="7200">
            <a:solidFill>
              <a:sysClr val="windowText" lastClr="000000"/>
            </a:solidFill>
            <a:latin typeface="Calibri" panose="020F0502020204030204" pitchFamily="34" charset="0"/>
            <a:cs typeface="Calibri" panose="020F0502020204030204" pitchFamily="34" charset="0"/>
          </a:endParaRPr>
        </a:p>
      </xdr:txBody>
    </xdr:sp>
    <xdr:clientData/>
  </xdr:oneCellAnchor>
  <xdr:oneCellAnchor>
    <xdr:from>
      <xdr:col>9</xdr:col>
      <xdr:colOff>579120</xdr:colOff>
      <xdr:row>11</xdr:row>
      <xdr:rowOff>160020</xdr:rowOff>
    </xdr:from>
    <xdr:ext cx="1965960" cy="374077"/>
    <xdr:sp macro="" textlink="">
      <xdr:nvSpPr>
        <xdr:cNvPr id="7" name="TextBox 6">
          <a:extLst>
            <a:ext uri="{FF2B5EF4-FFF2-40B4-BE49-F238E27FC236}">
              <a16:creationId xmlns:a16="http://schemas.microsoft.com/office/drawing/2014/main" id="{F46D5CDA-7B99-B2D2-1AA0-9981FE8AC94D}"/>
            </a:ext>
          </a:extLst>
        </xdr:cNvPr>
        <xdr:cNvSpPr txBox="1"/>
      </xdr:nvSpPr>
      <xdr:spPr>
        <a:xfrm>
          <a:off x="6065520" y="2171700"/>
          <a:ext cx="1965960"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800">
              <a:solidFill>
                <a:sysClr val="windowText" lastClr="000000"/>
              </a:solidFill>
            </a:rPr>
            <a:t>% of</a:t>
          </a:r>
          <a:r>
            <a:rPr lang="en-US" sz="1800" baseline="0">
              <a:solidFill>
                <a:sysClr val="windowText" lastClr="000000"/>
              </a:solidFill>
            </a:rPr>
            <a:t> Sales Revenue</a:t>
          </a:r>
          <a:endParaRPr lang="en-US" sz="1800">
            <a:solidFill>
              <a:sysClr val="windowText" lastClr="000000"/>
            </a:solidFill>
          </a:endParaRPr>
        </a:p>
      </xdr:txBody>
    </xdr:sp>
    <xdr:clientData/>
  </xdr:oneCellAnchor>
  <xdr:twoCellAnchor>
    <xdr:from>
      <xdr:col>1</xdr:col>
      <xdr:colOff>533400</xdr:colOff>
      <xdr:row>25</xdr:row>
      <xdr:rowOff>68580</xdr:rowOff>
    </xdr:from>
    <xdr:to>
      <xdr:col>9</xdr:col>
      <xdr:colOff>548640</xdr:colOff>
      <xdr:row>40</xdr:row>
      <xdr:rowOff>68580</xdr:rowOff>
    </xdr:to>
    <xdr:graphicFrame macro="">
      <xdr:nvGraphicFramePr>
        <xdr:cNvPr id="8" name="Chart 7">
          <a:extLst>
            <a:ext uri="{FF2B5EF4-FFF2-40B4-BE49-F238E27FC236}">
              <a16:creationId xmlns:a16="http://schemas.microsoft.com/office/drawing/2014/main" id="{7AF97E10-99B7-4D3B-8F4E-0B8A5DCA53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oneCellAnchor>
    <xdr:from>
      <xdr:col>7</xdr:col>
      <xdr:colOff>53340</xdr:colOff>
      <xdr:row>0</xdr:row>
      <xdr:rowOff>0</xdr:rowOff>
    </xdr:from>
    <xdr:ext cx="5189220" cy="952500"/>
    <xdr:sp macro="" textlink="">
      <xdr:nvSpPr>
        <xdr:cNvPr id="9" name="TextBox 8">
          <a:extLst>
            <a:ext uri="{FF2B5EF4-FFF2-40B4-BE49-F238E27FC236}">
              <a16:creationId xmlns:a16="http://schemas.microsoft.com/office/drawing/2014/main" id="{158B77C9-B9F5-9B21-3C20-4CB6B196AC04}"/>
            </a:ext>
          </a:extLst>
        </xdr:cNvPr>
        <xdr:cNvSpPr txBox="1"/>
      </xdr:nvSpPr>
      <xdr:spPr>
        <a:xfrm>
          <a:off x="4320540" y="0"/>
          <a:ext cx="5189220" cy="952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5400" b="1">
              <a:solidFill>
                <a:schemeClr val="accent1">
                  <a:lumMod val="60000"/>
                  <a:lumOff val="40000"/>
                </a:schemeClr>
              </a:solidFill>
            </a:rPr>
            <a:t>Sales Dashboard</a:t>
          </a:r>
        </a:p>
      </xdr:txBody>
    </xdr:sp>
    <xdr:clientData/>
  </xdr:oneCellAnchor>
  <xdr:oneCellAnchor>
    <xdr:from>
      <xdr:col>2</xdr:col>
      <xdr:colOff>243840</xdr:colOff>
      <xdr:row>5</xdr:row>
      <xdr:rowOff>121920</xdr:rowOff>
    </xdr:from>
    <xdr:ext cx="4016164" cy="374077"/>
    <xdr:sp macro="" textlink="">
      <xdr:nvSpPr>
        <xdr:cNvPr id="10" name="TextBox 9">
          <a:extLst>
            <a:ext uri="{FF2B5EF4-FFF2-40B4-BE49-F238E27FC236}">
              <a16:creationId xmlns:a16="http://schemas.microsoft.com/office/drawing/2014/main" id="{7A6DA816-28F9-BC6D-B0DA-2502B44AB13B}"/>
            </a:ext>
          </a:extLst>
        </xdr:cNvPr>
        <xdr:cNvSpPr txBox="1"/>
      </xdr:nvSpPr>
      <xdr:spPr>
        <a:xfrm>
          <a:off x="1463040" y="1036320"/>
          <a:ext cx="4016164"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ctr"/>
          <a:r>
            <a:rPr lang="en-US" sz="1800">
              <a:solidFill>
                <a:sysClr val="windowText" lastClr="000000"/>
              </a:solidFill>
            </a:rPr>
            <a:t>Total Sales  For every Year throw Quarters </a:t>
          </a:r>
        </a:p>
      </xdr:txBody>
    </xdr:sp>
    <xdr:clientData/>
  </xdr:oneCellAnchor>
  <xdr:oneCellAnchor>
    <xdr:from>
      <xdr:col>14</xdr:col>
      <xdr:colOff>425607</xdr:colOff>
      <xdr:row>5</xdr:row>
      <xdr:rowOff>114300</xdr:rowOff>
    </xdr:from>
    <xdr:ext cx="2722990" cy="374077"/>
    <xdr:sp macro="" textlink="">
      <xdr:nvSpPr>
        <xdr:cNvPr id="11" name="TextBox 10">
          <a:extLst>
            <a:ext uri="{FF2B5EF4-FFF2-40B4-BE49-F238E27FC236}">
              <a16:creationId xmlns:a16="http://schemas.microsoft.com/office/drawing/2014/main" id="{0CC1F6F9-439B-4FE8-84C6-A91396F47D8D}"/>
            </a:ext>
          </a:extLst>
        </xdr:cNvPr>
        <xdr:cNvSpPr txBox="1"/>
      </xdr:nvSpPr>
      <xdr:spPr>
        <a:xfrm>
          <a:off x="8960007" y="1028700"/>
          <a:ext cx="2722990"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ctr"/>
          <a:r>
            <a:rPr lang="en-US" sz="1800">
              <a:solidFill>
                <a:sysClr val="windowText" lastClr="000000"/>
              </a:solidFill>
            </a:rPr>
            <a:t>Top 3 Purchased Products </a:t>
          </a:r>
        </a:p>
      </xdr:txBody>
    </xdr:sp>
    <xdr:clientData/>
  </xdr:oneCellAnchor>
  <xdr:oneCellAnchor>
    <xdr:from>
      <xdr:col>2</xdr:col>
      <xdr:colOff>154474</xdr:colOff>
      <xdr:row>23</xdr:row>
      <xdr:rowOff>68580</xdr:rowOff>
    </xdr:from>
    <xdr:ext cx="4395242" cy="374077"/>
    <xdr:sp macro="" textlink="">
      <xdr:nvSpPr>
        <xdr:cNvPr id="12" name="TextBox 11">
          <a:extLst>
            <a:ext uri="{FF2B5EF4-FFF2-40B4-BE49-F238E27FC236}">
              <a16:creationId xmlns:a16="http://schemas.microsoft.com/office/drawing/2014/main" id="{8DBA4171-9E98-4CB7-9F86-9E14C4B3005D}"/>
            </a:ext>
          </a:extLst>
        </xdr:cNvPr>
        <xdr:cNvSpPr txBox="1"/>
      </xdr:nvSpPr>
      <xdr:spPr>
        <a:xfrm>
          <a:off x="1373674" y="4274820"/>
          <a:ext cx="4395242"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ctr"/>
          <a:r>
            <a:rPr lang="en-US" sz="1800">
              <a:solidFill>
                <a:sysClr val="windowText" lastClr="000000"/>
              </a:solidFill>
            </a:rPr>
            <a:t>Top 3 Users According to Orders and Revenue</a:t>
          </a:r>
        </a:p>
      </xdr:txBody>
    </xdr:sp>
    <xdr:clientData/>
  </xdr:oneCellAnchor>
  <xdr:oneCellAnchor>
    <xdr:from>
      <xdr:col>11</xdr:col>
      <xdr:colOff>373617</xdr:colOff>
      <xdr:row>23</xdr:row>
      <xdr:rowOff>53340</xdr:rowOff>
    </xdr:from>
    <xdr:ext cx="4851970" cy="374077"/>
    <xdr:sp macro="" textlink="">
      <xdr:nvSpPr>
        <xdr:cNvPr id="13" name="TextBox 12">
          <a:extLst>
            <a:ext uri="{FF2B5EF4-FFF2-40B4-BE49-F238E27FC236}">
              <a16:creationId xmlns:a16="http://schemas.microsoft.com/office/drawing/2014/main" id="{1FC13B48-77E9-46B9-9DE7-24A52E1C8871}"/>
            </a:ext>
          </a:extLst>
        </xdr:cNvPr>
        <xdr:cNvSpPr txBox="1"/>
      </xdr:nvSpPr>
      <xdr:spPr>
        <a:xfrm>
          <a:off x="7079217" y="4259580"/>
          <a:ext cx="4851970"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ctr"/>
          <a:r>
            <a:rPr lang="en-US" sz="1800">
              <a:solidFill>
                <a:sysClr val="windowText" lastClr="000000"/>
              </a:solidFill>
            </a:rPr>
            <a:t>Top DB with Its Users based on No. Of Transactions</a:t>
          </a:r>
        </a:p>
      </xdr:txBody>
    </xdr:sp>
    <xdr:clientData/>
  </xdr:oneCellAnchor>
  <xdr:twoCellAnchor editAs="oneCell">
    <xdr:from>
      <xdr:col>3</xdr:col>
      <xdr:colOff>0</xdr:colOff>
      <xdr:row>0</xdr:row>
      <xdr:rowOff>0</xdr:rowOff>
    </xdr:from>
    <xdr:to>
      <xdr:col>6</xdr:col>
      <xdr:colOff>0</xdr:colOff>
      <xdr:row>5</xdr:row>
      <xdr:rowOff>38099</xdr:rowOff>
    </xdr:to>
    <mc:AlternateContent xmlns:mc="http://schemas.openxmlformats.org/markup-compatibility/2006" xmlns:a14="http://schemas.microsoft.com/office/drawing/2010/main">
      <mc:Choice Requires="a14">
        <xdr:graphicFrame macro="">
          <xdr:nvGraphicFramePr>
            <xdr:cNvPr id="15" name="Quarter">
              <a:extLst>
                <a:ext uri="{FF2B5EF4-FFF2-40B4-BE49-F238E27FC236}">
                  <a16:creationId xmlns:a16="http://schemas.microsoft.com/office/drawing/2014/main" id="{1AFC9F6E-CEFF-4F68-BB32-616E0A638AB8}"/>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1828800" y="0"/>
              <a:ext cx="1828800" cy="9524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0</xdr:rowOff>
    </xdr:from>
    <xdr:to>
      <xdr:col>3</xdr:col>
      <xdr:colOff>0</xdr:colOff>
      <xdr:row>5</xdr:row>
      <xdr:rowOff>38100</xdr:rowOff>
    </xdr:to>
    <mc:AlternateContent xmlns:mc="http://schemas.openxmlformats.org/markup-compatibility/2006" xmlns:a14="http://schemas.microsoft.com/office/drawing/2010/main">
      <mc:Choice Requires="a14">
        <xdr:graphicFrame macro="">
          <xdr:nvGraphicFramePr>
            <xdr:cNvPr id="16" name="Year">
              <a:extLst>
                <a:ext uri="{FF2B5EF4-FFF2-40B4-BE49-F238E27FC236}">
                  <a16:creationId xmlns:a16="http://schemas.microsoft.com/office/drawing/2014/main" id="{3A6182E4-DDF0-42CA-A145-CAFFE2B6AF8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0"/>
              <a:ext cx="1828800" cy="952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228600</xdr:colOff>
      <xdr:row>0</xdr:row>
      <xdr:rowOff>167640</xdr:rowOff>
    </xdr:from>
    <xdr:to>
      <xdr:col>23</xdr:col>
      <xdr:colOff>121920</xdr:colOff>
      <xdr:row>4</xdr:row>
      <xdr:rowOff>129540</xdr:rowOff>
    </xdr:to>
    <xdr:sp macro="" textlink="">
      <xdr:nvSpPr>
        <xdr:cNvPr id="17" name="Arrow: Right 16">
          <a:hlinkClick xmlns:r="http://schemas.openxmlformats.org/officeDocument/2006/relationships" r:id="rId5"/>
          <a:extLst>
            <a:ext uri="{FF2B5EF4-FFF2-40B4-BE49-F238E27FC236}">
              <a16:creationId xmlns:a16="http://schemas.microsoft.com/office/drawing/2014/main" id="{61115B69-C4B5-CF09-1FC9-E36584567D75}"/>
            </a:ext>
          </a:extLst>
        </xdr:cNvPr>
        <xdr:cNvSpPr/>
      </xdr:nvSpPr>
      <xdr:spPr>
        <a:xfrm>
          <a:off x="12420600" y="167640"/>
          <a:ext cx="1722120" cy="693420"/>
        </a:xfrm>
        <a:prstGeom prst="rightArrow">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ysClr val="windowText" lastClr="000000"/>
              </a:solidFill>
            </a:rPr>
            <a:t>D4</a:t>
          </a:r>
        </a:p>
      </xdr:txBody>
    </xdr:sp>
    <xdr:clientData/>
  </xdr:twoCellAnchor>
  <xdr:twoCellAnchor>
    <xdr:from>
      <xdr:col>16</xdr:col>
      <xdr:colOff>441960</xdr:colOff>
      <xdr:row>0</xdr:row>
      <xdr:rowOff>106680</xdr:rowOff>
    </xdr:from>
    <xdr:to>
      <xdr:col>19</xdr:col>
      <xdr:colOff>403860</xdr:colOff>
      <xdr:row>4</xdr:row>
      <xdr:rowOff>128313</xdr:rowOff>
    </xdr:to>
    <xdr:sp macro="" textlink="">
      <xdr:nvSpPr>
        <xdr:cNvPr id="4" name="Arrow: Left 3">
          <a:hlinkClick xmlns:r="http://schemas.openxmlformats.org/officeDocument/2006/relationships" r:id="rId6"/>
          <a:extLst>
            <a:ext uri="{FF2B5EF4-FFF2-40B4-BE49-F238E27FC236}">
              <a16:creationId xmlns:a16="http://schemas.microsoft.com/office/drawing/2014/main" id="{001147E4-A37F-457E-8381-1E1B3BF94B7B}"/>
            </a:ext>
          </a:extLst>
        </xdr:cNvPr>
        <xdr:cNvSpPr/>
      </xdr:nvSpPr>
      <xdr:spPr>
        <a:xfrm>
          <a:off x="10195560" y="106680"/>
          <a:ext cx="1790700" cy="753153"/>
        </a:xfrm>
        <a:prstGeom prst="leftArrow">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aseline="0">
              <a:solidFill>
                <a:sysClr val="windowText" lastClr="000000"/>
              </a:solidFill>
            </a:rPr>
            <a:t>D2</a:t>
          </a:r>
          <a:endParaRPr lang="en-US" sz="2000">
            <a:solidFill>
              <a:sysClr val="windowText" lastClr="000000"/>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7</xdr:row>
      <xdr:rowOff>129540</xdr:rowOff>
    </xdr:from>
    <xdr:to>
      <xdr:col>8</xdr:col>
      <xdr:colOff>60960</xdr:colOff>
      <xdr:row>22</xdr:row>
      <xdr:rowOff>144780</xdr:rowOff>
    </xdr:to>
    <xdr:graphicFrame macro="">
      <xdr:nvGraphicFramePr>
        <xdr:cNvPr id="2" name="Chart 1">
          <a:extLst>
            <a:ext uri="{FF2B5EF4-FFF2-40B4-BE49-F238E27FC236}">
              <a16:creationId xmlns:a16="http://schemas.microsoft.com/office/drawing/2014/main" id="{392DEE9B-8B58-46BD-A894-E43172720C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0</xdr:col>
      <xdr:colOff>0</xdr:colOff>
      <xdr:row>5</xdr:row>
      <xdr:rowOff>129540</xdr:rowOff>
    </xdr:from>
    <xdr:ext cx="4945380" cy="374077"/>
    <xdr:sp macro="" textlink="">
      <xdr:nvSpPr>
        <xdr:cNvPr id="3" name="TextBox 2">
          <a:extLst>
            <a:ext uri="{FF2B5EF4-FFF2-40B4-BE49-F238E27FC236}">
              <a16:creationId xmlns:a16="http://schemas.microsoft.com/office/drawing/2014/main" id="{A44E03BD-960B-4F78-8A8A-646244719AC0}"/>
            </a:ext>
          </a:extLst>
        </xdr:cNvPr>
        <xdr:cNvSpPr txBox="1"/>
      </xdr:nvSpPr>
      <xdr:spPr>
        <a:xfrm>
          <a:off x="0" y="1043940"/>
          <a:ext cx="4945380"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800">
              <a:solidFill>
                <a:sysClr val="windowText" lastClr="000000"/>
              </a:solidFill>
            </a:rPr>
            <a:t>Top 3 Users Based on Sum of Target and its Quntity </a:t>
          </a:r>
        </a:p>
      </xdr:txBody>
    </xdr:sp>
    <xdr:clientData/>
  </xdr:oneCellAnchor>
  <xdr:oneCellAnchor>
    <xdr:from>
      <xdr:col>6</xdr:col>
      <xdr:colOff>30480</xdr:colOff>
      <xdr:row>0</xdr:row>
      <xdr:rowOff>0</xdr:rowOff>
    </xdr:from>
    <xdr:ext cx="7353300" cy="952500"/>
    <xdr:sp macro="" textlink="">
      <xdr:nvSpPr>
        <xdr:cNvPr id="4" name="TextBox 3">
          <a:extLst>
            <a:ext uri="{FF2B5EF4-FFF2-40B4-BE49-F238E27FC236}">
              <a16:creationId xmlns:a16="http://schemas.microsoft.com/office/drawing/2014/main" id="{BBB7F3BD-62D1-407E-9F3A-41D5E5E6B67E}"/>
            </a:ext>
          </a:extLst>
        </xdr:cNvPr>
        <xdr:cNvSpPr txBox="1"/>
      </xdr:nvSpPr>
      <xdr:spPr>
        <a:xfrm>
          <a:off x="3688080" y="0"/>
          <a:ext cx="7353300" cy="952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6000" b="1">
              <a:solidFill>
                <a:schemeClr val="accent1">
                  <a:lumMod val="60000"/>
                  <a:lumOff val="40000"/>
                </a:schemeClr>
              </a:solidFill>
            </a:rPr>
            <a:t>Sales Dashboard</a:t>
          </a:r>
          <a:r>
            <a:rPr lang="en-US" sz="6000" b="1" baseline="0">
              <a:solidFill>
                <a:schemeClr val="accent1">
                  <a:lumMod val="60000"/>
                  <a:lumOff val="40000"/>
                </a:schemeClr>
              </a:solidFill>
            </a:rPr>
            <a:t> 2</a:t>
          </a:r>
          <a:endParaRPr lang="en-US" sz="6000" b="1">
            <a:solidFill>
              <a:schemeClr val="accent1">
                <a:lumMod val="60000"/>
                <a:lumOff val="40000"/>
              </a:schemeClr>
            </a:solidFill>
          </a:endParaRPr>
        </a:p>
      </xdr:txBody>
    </xdr:sp>
    <xdr:clientData/>
  </xdr:oneCellAnchor>
  <xdr:twoCellAnchor>
    <xdr:from>
      <xdr:col>8</xdr:col>
      <xdr:colOff>441960</xdr:colOff>
      <xdr:row>7</xdr:row>
      <xdr:rowOff>160020</xdr:rowOff>
    </xdr:from>
    <xdr:to>
      <xdr:col>16</xdr:col>
      <xdr:colOff>137160</xdr:colOff>
      <xdr:row>22</xdr:row>
      <xdr:rowOff>160020</xdr:rowOff>
    </xdr:to>
    <xdr:graphicFrame macro="">
      <xdr:nvGraphicFramePr>
        <xdr:cNvPr id="5" name="Chart 4">
          <a:extLst>
            <a:ext uri="{FF2B5EF4-FFF2-40B4-BE49-F238E27FC236}">
              <a16:creationId xmlns:a16="http://schemas.microsoft.com/office/drawing/2014/main" id="{809B46FF-CA09-4D36-BE7D-A9C24191EF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9</xdr:col>
      <xdr:colOff>567113</xdr:colOff>
      <xdr:row>5</xdr:row>
      <xdr:rowOff>160020</xdr:rowOff>
    </xdr:from>
    <xdr:ext cx="3341363" cy="374077"/>
    <xdr:sp macro="" textlink="">
      <xdr:nvSpPr>
        <xdr:cNvPr id="6" name="TextBox 5">
          <a:extLst>
            <a:ext uri="{FF2B5EF4-FFF2-40B4-BE49-F238E27FC236}">
              <a16:creationId xmlns:a16="http://schemas.microsoft.com/office/drawing/2014/main" id="{6AAC1EFB-8983-43A2-A960-9BB9D44BDCC7}"/>
            </a:ext>
          </a:extLst>
        </xdr:cNvPr>
        <xdr:cNvSpPr txBox="1"/>
      </xdr:nvSpPr>
      <xdr:spPr>
        <a:xfrm>
          <a:off x="6053513" y="1074420"/>
          <a:ext cx="3341363"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ctr"/>
          <a:r>
            <a:rPr lang="en-US" sz="1800">
              <a:solidFill>
                <a:sysClr val="windowText" lastClr="000000"/>
              </a:solidFill>
            </a:rPr>
            <a:t>Number of users in different Zones</a:t>
          </a:r>
        </a:p>
      </xdr:txBody>
    </xdr:sp>
    <xdr:clientData/>
  </xdr:oneCellAnchor>
  <xdr:twoCellAnchor>
    <xdr:from>
      <xdr:col>16</xdr:col>
      <xdr:colOff>396240</xdr:colOff>
      <xdr:row>7</xdr:row>
      <xdr:rowOff>144780</xdr:rowOff>
    </xdr:from>
    <xdr:to>
      <xdr:col>24</xdr:col>
      <xdr:colOff>91440</xdr:colOff>
      <xdr:row>22</xdr:row>
      <xdr:rowOff>144780</xdr:rowOff>
    </xdr:to>
    <xdr:graphicFrame macro="">
      <xdr:nvGraphicFramePr>
        <xdr:cNvPr id="7" name="Chart 6">
          <a:extLst>
            <a:ext uri="{FF2B5EF4-FFF2-40B4-BE49-F238E27FC236}">
              <a16:creationId xmlns:a16="http://schemas.microsoft.com/office/drawing/2014/main" id="{D5798FA3-5292-49BA-9A9D-5E889A2296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oneCellAnchor>
    <xdr:from>
      <xdr:col>18</xdr:col>
      <xdr:colOff>127457</xdr:colOff>
      <xdr:row>5</xdr:row>
      <xdr:rowOff>137160</xdr:rowOff>
    </xdr:from>
    <xdr:ext cx="2772874" cy="374077"/>
    <xdr:sp macro="" textlink="">
      <xdr:nvSpPr>
        <xdr:cNvPr id="8" name="TextBox 7">
          <a:extLst>
            <a:ext uri="{FF2B5EF4-FFF2-40B4-BE49-F238E27FC236}">
              <a16:creationId xmlns:a16="http://schemas.microsoft.com/office/drawing/2014/main" id="{E2AB5075-F84C-4960-AFC7-4F0D525D2097}"/>
            </a:ext>
          </a:extLst>
        </xdr:cNvPr>
        <xdr:cNvSpPr txBox="1"/>
      </xdr:nvSpPr>
      <xdr:spPr>
        <a:xfrm>
          <a:off x="11100257" y="1051560"/>
          <a:ext cx="2772874"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ctr"/>
          <a:r>
            <a:rPr lang="en-US" sz="1800">
              <a:solidFill>
                <a:sysClr val="windowText" lastClr="000000"/>
              </a:solidFill>
            </a:rPr>
            <a:t>Number of users in each DB</a:t>
          </a:r>
        </a:p>
      </xdr:txBody>
    </xdr:sp>
    <xdr:clientData/>
  </xdr:oneCellAnchor>
  <xdr:twoCellAnchor>
    <xdr:from>
      <xdr:col>0</xdr:col>
      <xdr:colOff>0</xdr:colOff>
      <xdr:row>25</xdr:row>
      <xdr:rowOff>53340</xdr:rowOff>
    </xdr:from>
    <xdr:to>
      <xdr:col>8</xdr:col>
      <xdr:colOff>68580</xdr:colOff>
      <xdr:row>40</xdr:row>
      <xdr:rowOff>53340</xdr:rowOff>
    </xdr:to>
    <xdr:graphicFrame macro="">
      <xdr:nvGraphicFramePr>
        <xdr:cNvPr id="9" name="Chart 8">
          <a:extLst>
            <a:ext uri="{FF2B5EF4-FFF2-40B4-BE49-F238E27FC236}">
              <a16:creationId xmlns:a16="http://schemas.microsoft.com/office/drawing/2014/main" id="{3585F6C5-C063-416B-A3AB-23A76F9CCD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oneCellAnchor>
    <xdr:from>
      <xdr:col>0</xdr:col>
      <xdr:colOff>0</xdr:colOff>
      <xdr:row>23</xdr:row>
      <xdr:rowOff>45720</xdr:rowOff>
    </xdr:from>
    <xdr:ext cx="4945380" cy="374077"/>
    <xdr:sp macro="" textlink="">
      <xdr:nvSpPr>
        <xdr:cNvPr id="10" name="TextBox 9">
          <a:extLst>
            <a:ext uri="{FF2B5EF4-FFF2-40B4-BE49-F238E27FC236}">
              <a16:creationId xmlns:a16="http://schemas.microsoft.com/office/drawing/2014/main" id="{CB993403-AD5C-4FBD-98CB-63C317C584DE}"/>
            </a:ext>
          </a:extLst>
        </xdr:cNvPr>
        <xdr:cNvSpPr txBox="1"/>
      </xdr:nvSpPr>
      <xdr:spPr>
        <a:xfrm>
          <a:off x="0" y="4251960"/>
          <a:ext cx="4945380"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800">
              <a:solidFill>
                <a:sysClr val="windowText" lastClr="000000"/>
              </a:solidFill>
            </a:rPr>
            <a:t>Number of Users for every outlet type</a:t>
          </a:r>
        </a:p>
      </xdr:txBody>
    </xdr:sp>
    <xdr:clientData/>
  </xdr:oneCellAnchor>
  <xdr:twoCellAnchor>
    <xdr:from>
      <xdr:col>8</xdr:col>
      <xdr:colOff>396240</xdr:colOff>
      <xdr:row>25</xdr:row>
      <xdr:rowOff>45720</xdr:rowOff>
    </xdr:from>
    <xdr:to>
      <xdr:col>16</xdr:col>
      <xdr:colOff>152400</xdr:colOff>
      <xdr:row>40</xdr:row>
      <xdr:rowOff>45720</xdr:rowOff>
    </xdr:to>
    <xdr:graphicFrame macro="">
      <xdr:nvGraphicFramePr>
        <xdr:cNvPr id="11" name="Chart 10">
          <a:extLst>
            <a:ext uri="{FF2B5EF4-FFF2-40B4-BE49-F238E27FC236}">
              <a16:creationId xmlns:a16="http://schemas.microsoft.com/office/drawing/2014/main" id="{5CACD1B4-9F17-481B-8DFC-8649EA9E1F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oneCellAnchor>
    <xdr:from>
      <xdr:col>9</xdr:col>
      <xdr:colOff>233152</xdr:colOff>
      <xdr:row>23</xdr:row>
      <xdr:rowOff>38100</xdr:rowOff>
    </xdr:from>
    <xdr:ext cx="3804696" cy="374077"/>
    <xdr:sp macro="" textlink="">
      <xdr:nvSpPr>
        <xdr:cNvPr id="13" name="TextBox 12">
          <a:extLst>
            <a:ext uri="{FF2B5EF4-FFF2-40B4-BE49-F238E27FC236}">
              <a16:creationId xmlns:a16="http://schemas.microsoft.com/office/drawing/2014/main" id="{A8DFBD9A-2DDC-4575-B457-2492AD886B57}"/>
            </a:ext>
          </a:extLst>
        </xdr:cNvPr>
        <xdr:cNvSpPr txBox="1"/>
      </xdr:nvSpPr>
      <xdr:spPr>
        <a:xfrm>
          <a:off x="5719552" y="4244340"/>
          <a:ext cx="3804696"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ctr"/>
          <a:r>
            <a:rPr lang="en-US" sz="1800">
              <a:solidFill>
                <a:sysClr val="windowText" lastClr="000000"/>
              </a:solidFill>
            </a:rPr>
            <a:t>Number of Users for Classification Type</a:t>
          </a:r>
        </a:p>
      </xdr:txBody>
    </xdr:sp>
    <xdr:clientData/>
  </xdr:oneCellAnchor>
  <xdr:twoCellAnchor>
    <xdr:from>
      <xdr:col>16</xdr:col>
      <xdr:colOff>396240</xdr:colOff>
      <xdr:row>25</xdr:row>
      <xdr:rowOff>30480</xdr:rowOff>
    </xdr:from>
    <xdr:to>
      <xdr:col>24</xdr:col>
      <xdr:colOff>91440</xdr:colOff>
      <xdr:row>40</xdr:row>
      <xdr:rowOff>30480</xdr:rowOff>
    </xdr:to>
    <xdr:graphicFrame macro="">
      <xdr:nvGraphicFramePr>
        <xdr:cNvPr id="14" name="Chart 13">
          <a:extLst>
            <a:ext uri="{FF2B5EF4-FFF2-40B4-BE49-F238E27FC236}">
              <a16:creationId xmlns:a16="http://schemas.microsoft.com/office/drawing/2014/main" id="{FC6CB451-F41B-4CCD-B096-E021F4903C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oneCellAnchor>
    <xdr:from>
      <xdr:col>16</xdr:col>
      <xdr:colOff>403860</xdr:colOff>
      <xdr:row>23</xdr:row>
      <xdr:rowOff>22860</xdr:rowOff>
    </xdr:from>
    <xdr:ext cx="4564380" cy="374077"/>
    <xdr:sp macro="" textlink="">
      <xdr:nvSpPr>
        <xdr:cNvPr id="15" name="TextBox 14">
          <a:extLst>
            <a:ext uri="{FF2B5EF4-FFF2-40B4-BE49-F238E27FC236}">
              <a16:creationId xmlns:a16="http://schemas.microsoft.com/office/drawing/2014/main" id="{5C2E2491-499F-4F21-8CCF-119007790459}"/>
            </a:ext>
          </a:extLst>
        </xdr:cNvPr>
        <xdr:cNvSpPr txBox="1"/>
      </xdr:nvSpPr>
      <xdr:spPr>
        <a:xfrm>
          <a:off x="10157460" y="4229100"/>
          <a:ext cx="4564380" cy="374077"/>
        </a:xfrm>
        <a:prstGeom prst="rect">
          <a:avLst/>
        </a:prstGeom>
        <a:solidFill>
          <a:schemeClr val="accent1">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800">
              <a:solidFill>
                <a:sysClr val="windowText" lastClr="000000"/>
              </a:solidFill>
            </a:rPr>
            <a:t>Number of sales amount in vists for every user</a:t>
          </a:r>
        </a:p>
      </xdr:txBody>
    </xdr:sp>
    <xdr:clientData/>
  </xdr:oneCellAnchor>
  <xdr:twoCellAnchor>
    <xdr:from>
      <xdr:col>0</xdr:col>
      <xdr:colOff>99060</xdr:colOff>
      <xdr:row>0</xdr:row>
      <xdr:rowOff>129540</xdr:rowOff>
    </xdr:from>
    <xdr:to>
      <xdr:col>2</xdr:col>
      <xdr:colOff>518160</xdr:colOff>
      <xdr:row>4</xdr:row>
      <xdr:rowOff>144780</xdr:rowOff>
    </xdr:to>
    <xdr:sp macro="" textlink="">
      <xdr:nvSpPr>
        <xdr:cNvPr id="17" name="Arrow: Left 16">
          <a:hlinkClick xmlns:r="http://schemas.openxmlformats.org/officeDocument/2006/relationships" r:id="rId7"/>
          <a:extLst>
            <a:ext uri="{FF2B5EF4-FFF2-40B4-BE49-F238E27FC236}">
              <a16:creationId xmlns:a16="http://schemas.microsoft.com/office/drawing/2014/main" id="{F0B1323E-26B9-43BD-AD87-59EE4305FDC5}"/>
            </a:ext>
          </a:extLst>
        </xdr:cNvPr>
        <xdr:cNvSpPr/>
      </xdr:nvSpPr>
      <xdr:spPr>
        <a:xfrm>
          <a:off x="99060" y="129540"/>
          <a:ext cx="1638300" cy="746760"/>
        </a:xfrm>
        <a:prstGeom prst="leftArrow">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aseline="0">
              <a:solidFill>
                <a:sysClr val="windowText" lastClr="000000"/>
              </a:solidFill>
            </a:rPr>
            <a:t>D3</a:t>
          </a:r>
          <a:endParaRPr lang="en-US" sz="2000">
            <a:solidFill>
              <a:sysClr val="windowText" lastClr="000000"/>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02893521" backgroundQuery="1" createdVersion="8" refreshedVersion="8" minRefreshableVersion="3" recordCount="0" supportSubquery="1" supportAdvancedDrill="1" xr:uid="{F0D8B1CA-A818-4717-AE79-3D6E97C2F628}">
  <cacheSource type="external" connectionId="10"/>
  <cacheFields count="3">
    <cacheField name="[Measures].[Count of Sales Rep Name]" caption="Count of Sales Rep Name" numFmtId="0" hierarchy="88" level="32767"/>
    <cacheField name="[Visits].[Classification].[Classification]" caption="Classification" numFmtId="0" hierarchy="54" level="1">
      <sharedItems count="2">
        <s v="تجزئه"/>
        <s v="جمله"/>
      </sharedItems>
    </cacheField>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1"/>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oneField="1" hidden="1">
      <fieldsUsage count="1">
        <fieldUsage x="0"/>
      </fieldsUsage>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14930553" backgroundQuery="1" createdVersion="8" refreshedVersion="8" minRefreshableVersion="3" recordCount="0" supportSubquery="1" supportAdvancedDrill="1" xr:uid="{D3021317-A120-43F5-9009-9EF0169BC35A}">
  <cacheSource type="external" connectionId="10"/>
  <cacheFields count="3">
    <cacheField name="[Targets April 2021].[ZONE].[ZONE]" caption="ZONE" numFmtId="0" hierarchy="40" level="1">
      <sharedItems count="3">
        <s v="Cairo/Giza"/>
        <s v="Delta"/>
        <s v="Upper"/>
      </sharedItems>
    </cacheField>
    <cacheField name="[Measures].[Count of Name]" caption="Count of Name" numFmtId="0" hierarchy="85" level="32767"/>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2" memberValueDatatype="130" unbalanced="0">
      <fieldsUsage count="2">
        <fieldUsage x="-1"/>
        <fieldUsage x="0"/>
      </fieldsUsage>
    </cacheHierarchy>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oneField="1" hidden="1">
      <fieldsUsage count="1">
        <fieldUsage x="1"/>
      </fieldsUsage>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17129631" backgroundQuery="1" createdVersion="8" refreshedVersion="8" minRefreshableVersion="3" recordCount="0" supportSubquery="1" supportAdvancedDrill="1" xr:uid="{E02592C3-7955-468E-80D8-555109682C28}">
  <cacheSource type="external" connectionId="10"/>
  <cacheFields count="3">
    <cacheField name="[Measures].[Sum of Total Price]" caption="Sum of Total Price" numFmtId="0" hierarchy="78" level="32767"/>
    <cacheField name="[Calendar].[Year].[Year]" caption="Year" numFmtId="0" hierarchy="2"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 name="[Calendar].[Quarter].[Quarter]" caption="Quarter" numFmtId="0" hierarchy="8" level="1">
      <sharedItems count="4">
        <s v="Q1"/>
        <s v="Q2"/>
        <s v="Q3"/>
        <s v="Q4"/>
      </sharedItems>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2"/>
      </fieldsUsage>
    </cacheHierarchy>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oneField="1" hidden="1">
      <fieldsUsage count="1">
        <fieldUsage x="0"/>
      </fieldsUsage>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18402778" backgroundQuery="1" createdVersion="8" refreshedVersion="8" minRefreshableVersion="3" recordCount="0" supportSubquery="1" supportAdvancedDrill="1" xr:uid="{ADE0EAB0-BA01-4BB9-9102-9B253B9FF3DB}">
  <cacheSource type="external" connectionId="10"/>
  <cacheFields count="5">
    <cacheField name="[Sales].[Product Name].[Product Name]" caption="Product Name" numFmtId="0" hierarchy="29" level="1">
      <sharedItems count="5">
        <s v="Detergent 1L discounted 10%"/>
        <s v="Detergent 500ml discounted 10%"/>
        <s v="Detergent 50ml"/>
        <s v="Soap 165gm - Normal 4 pcs 4EGP Discount"/>
        <s v="Soap 165gm - Red 4 pcs 4 EGP Discount"/>
      </sharedItems>
    </cacheField>
    <cacheField name="[Measures].[Sum of Total Price]" caption="Sum of Total Price" numFmtId="0" hierarchy="78" level="32767"/>
    <cacheField name="[Sales].[year].[year]" caption="year" numFmtId="0" hierarchy="33"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Sales].[year].&amp;[2020]"/>
            <x15:cachedUniqueName index="1" name="[Sales].[year].&amp;[2021]"/>
          </x15:cachedUniqueNames>
        </ext>
      </extLst>
    </cacheField>
    <cacheField name="[Calendar].[Quarter].[Quarter]" caption="Quarter" numFmtId="0" hierarchy="8" level="1">
      <sharedItems containsSemiMixedTypes="0" containsNonDate="0" containsString="0"/>
    </cacheField>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3"/>
      </fieldsUsage>
    </cacheHierarchy>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0"/>
      </fieldsUsage>
    </cacheHierarchy>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19791664" backgroundQuery="1" createdVersion="8" refreshedVersion="8" minRefreshableVersion="3" recordCount="0" supportSubquery="1" supportAdvancedDrill="1" xr:uid="{7BEF193F-1950-4E4F-9EEB-C49911AEAE20}">
  <cacheSource type="external" connectionId="10"/>
  <cacheFields count="4">
    <cacheField name="[Sales].[Product Name].[Product Name]" caption="Product Name" numFmtId="0" hierarchy="29" level="1">
      <sharedItems count="3">
        <s v="Soap 60gm - blue"/>
        <s v="Soap 60gm - Red"/>
        <s v="Soap 85gm - Red"/>
      </sharedItems>
    </cacheField>
    <cacheField name="[Measures].[Sum of Quantity]" caption="Sum of Quantity" numFmtId="0" hierarchy="91" level="32767"/>
    <cacheField name="[Calendar].[Quarter].[Quarter]" caption="Quarter" numFmtId="0" hierarchy="8" level="1">
      <sharedItems containsSemiMixedTypes="0" containsNonDate="0" containsString="0"/>
    </cacheField>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2"/>
      </fieldsUsage>
    </cacheHierarchy>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0"/>
      </fieldsUsage>
    </cacheHierarchy>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oneField="1" hidden="1">
      <fieldsUsage count="1">
        <fieldUsage x="1"/>
      </fieldsUsage>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21064818" backgroundQuery="1" createdVersion="8" refreshedVersion="8" minRefreshableVersion="3" recordCount="0" supportSubquery="1" supportAdvancedDrill="1" xr:uid="{175AF177-754B-4C93-ABA7-40C3A0DFF8EF}">
  <cacheSource type="external" connectionId="10"/>
  <cacheFields count="5">
    <cacheField name="[Outlets].[Outlet Class].[Outlet Class]" caption="Outlet Class" numFmtId="0" hierarchy="11" level="1">
      <sharedItems count="4">
        <s v="تجزئه- بقالة"/>
        <s v="تجزئه- منظفات"/>
        <s v="جمله غذائى"/>
        <s v="جمله منظفات"/>
      </sharedItems>
    </cacheField>
    <cacheField name="[Measures].[Sum of Total Price]" caption="Sum of Total Price" numFmtId="0" hierarchy="78" level="32767"/>
    <cacheField name="[Sales].[year].[year]" caption="year" numFmtId="0" hierarchy="33"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Sales].[year].&amp;[2020]"/>
            <x15:cachedUniqueName index="1" name="[Sales].[year].&amp;[2021]"/>
          </x15:cachedUniqueNames>
        </ext>
      </extLst>
    </cacheField>
    <cacheField name="[Calendar].[Quarter].[Quarter]" caption="Quarter" numFmtId="0" hierarchy="8" level="1">
      <sharedItems containsSemiMixedTypes="0" containsNonDate="0" containsString="0"/>
    </cacheField>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3"/>
      </fieldsUsage>
    </cacheHierarchy>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2" memberValueDatatype="130" unbalanced="0">
      <fieldsUsage count="2">
        <fieldUsage x="-1"/>
        <fieldUsage x="0"/>
      </fieldsUsage>
    </cacheHierarchy>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22106481" backgroundQuery="1" createdVersion="8" refreshedVersion="8" minRefreshableVersion="3" recordCount="0" supportSubquery="1" supportAdvancedDrill="1" xr:uid="{A31C4070-F085-4297-993C-4A9CF45C99D7}">
  <cacheSource type="external" connectionId="10"/>
  <cacheFields count="3">
    <cacheField name="[Measures].[Total Sales]" caption="Total Sales" numFmtId="0" hierarchy="62" level="32767"/>
    <cacheField name="[Calendar].[Quarter].[Quarter]" caption="Quarter" numFmtId="0" hierarchy="8" level="1">
      <sharedItems containsSemiMixedTypes="0" containsNonDate="0" containsString="0"/>
    </cacheField>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1"/>
      </fieldsUsage>
    </cacheHierarchy>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oneField="1">
      <fieldsUsage count="1">
        <fieldUsage x="0"/>
      </fieldsUsage>
    </cacheHierarchy>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7085416663" backgroundQuery="1" createdVersion="8" refreshedVersion="8" minRefreshableVersion="3" recordCount="0" supportSubquery="1" supportAdvancedDrill="1" xr:uid="{2AB02808-B42D-4712-A350-2B9887102C7F}">
  <cacheSource type="external" connectionId="10"/>
  <cacheFields count="3">
    <cacheField name="[Sales].[names for AC only in April in 2021].[names for AC only in April in 2021]" caption="names for AC only in April in 2021" numFmtId="0" hierarchy="36" level="1">
      <sharedItems count="12">
        <s v="Amgad"/>
        <s v="Amgad Mohsen"/>
        <s v="Baher"/>
        <s v="Mohamed Hussein"/>
        <s v="Omar"/>
        <s v="Osama"/>
        <s v="Rep 13"/>
        <s v="Rep 14"/>
        <s v="Thabet Ali"/>
        <s v="Yasser"/>
        <s v="أمير"/>
        <s v="محمد احمد"/>
      </sharedItems>
    </cacheField>
    <cacheField name="[Measures].[Sum of Price for april only in 2021]" caption="Sum of Price for april only in 2021" numFmtId="0" hierarchy="92" level="32767"/>
    <cacheField name="[Targets April 2021].[Target].[Target]" caption="Target" numFmtId="0" hierarchy="42" level="1">
      <sharedItems containsSemiMixedTypes="0" containsString="0" containsNumber="1" containsInteger="1" minValue="130000" maxValue="490000" count="11">
        <n v="330000"/>
        <n v="175000"/>
        <n v="490000"/>
        <n v="195000"/>
        <n v="350000"/>
        <n v="320000"/>
        <n v="150000"/>
        <n v="130000"/>
        <n v="460000"/>
        <n v="400000"/>
        <n v="420000"/>
      </sharedItems>
      <extLst>
        <ext xmlns:x15="http://schemas.microsoft.com/office/spreadsheetml/2010/11/main" uri="{4F2E5C28-24EA-4eb8-9CBF-B6C8F9C3D259}">
          <x15:cachedUniqueNames>
            <x15:cachedUniqueName index="0" name="[Targets April 2021].[Target].&amp;[330000]"/>
            <x15:cachedUniqueName index="1" name="[Targets April 2021].[Target].&amp;[175000]"/>
            <x15:cachedUniqueName index="2" name="[Targets April 2021].[Target].&amp;[490000]"/>
            <x15:cachedUniqueName index="3" name="[Targets April 2021].[Target].&amp;[195000]"/>
            <x15:cachedUniqueName index="4" name="[Targets April 2021].[Target].&amp;[350000]"/>
            <x15:cachedUniqueName index="5" name="[Targets April 2021].[Target].&amp;[320000]"/>
            <x15:cachedUniqueName index="6" name="[Targets April 2021].[Target].&amp;[150000]"/>
            <x15:cachedUniqueName index="7" name="[Targets April 2021].[Target].&amp;[130000]"/>
            <x15:cachedUniqueName index="8" name="[Targets April 2021].[Target].&amp;[460000]"/>
            <x15:cachedUniqueName index="9" name="[Targets April 2021].[Target].&amp;[400000]"/>
            <x15:cachedUniqueName index="10" name="[Targets April 2021].[Target].&amp;[420000]"/>
          </x15:cachedUniqueNames>
        </ext>
      </extLst>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2" memberValueDatatype="130" unbalanced="0">
      <fieldsUsage count="2">
        <fieldUsage x="-1"/>
        <fieldUsage x="0"/>
      </fieldsUsage>
    </cacheHierarchy>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2" memberValueDatatype="20" unbalanced="0">
      <fieldsUsage count="2">
        <fieldUsage x="-1"/>
        <fieldUsage x="2"/>
      </fieldsUsage>
    </cacheHierarchy>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oneField="1" hidden="1">
      <fieldsUsage count="1">
        <fieldUsage x="1"/>
      </fieldsUsage>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20328240744" backgroundQuery="1" createdVersion="8" refreshedVersion="8" minRefreshableVersion="3" recordCount="0" supportSubquery="1" supportAdvancedDrill="1" xr:uid="{88E6D1A2-8C6A-48C6-AFE7-7412BFF3C826}">
  <cacheSource type="external" connectionId="10"/>
  <cacheFields count="4">
    <cacheField name="[Sales].[names for AC only in April in 2021].[names for AC only in April in 2021]" caption="names for AC only in April in 2021" numFmtId="0" hierarchy="36" level="1">
      <sharedItems count="12">
        <s v="Amgad"/>
        <s v="Amgad Mohsen"/>
        <s v="Baher"/>
        <s v="Mohamed Hussein"/>
        <s v="Omar"/>
        <s v="Osama"/>
        <s v="Rep 13"/>
        <s v="Rep 14"/>
        <s v="Thabet Ali"/>
        <s v="Yasser"/>
        <s v="أمير"/>
        <s v="محمد احمد"/>
      </sharedItems>
    </cacheField>
    <cacheField name="[Measures].[Sum of Price for april only in 2021]" caption="Sum of Price for april only in 2021" numFmtId="0" hierarchy="92" level="32767"/>
    <cacheField name="[Targets April 2021].[Target].[Target]" caption="Target" numFmtId="0" hierarchy="42" level="1">
      <sharedItems containsSemiMixedTypes="0" containsString="0" containsNumber="1" containsInteger="1" minValue="130000" maxValue="490000" count="11">
        <n v="330000"/>
        <n v="175000"/>
        <n v="490000"/>
        <n v="195000"/>
        <n v="350000"/>
        <n v="320000"/>
        <n v="150000"/>
        <n v="130000"/>
        <n v="460000"/>
        <n v="400000"/>
        <n v="420000"/>
      </sharedItems>
      <extLst>
        <ext xmlns:x15="http://schemas.microsoft.com/office/spreadsheetml/2010/11/main" uri="{4F2E5C28-24EA-4eb8-9CBF-B6C8F9C3D259}">
          <x15:cachedUniqueNames>
            <x15:cachedUniqueName index="0" name="[Targets April 2021].[Target].&amp;[330000]"/>
            <x15:cachedUniqueName index="1" name="[Targets April 2021].[Target].&amp;[175000]"/>
            <x15:cachedUniqueName index="2" name="[Targets April 2021].[Target].&amp;[490000]"/>
            <x15:cachedUniqueName index="3" name="[Targets April 2021].[Target].&amp;[195000]"/>
            <x15:cachedUniqueName index="4" name="[Targets April 2021].[Target].&amp;[350000]"/>
            <x15:cachedUniqueName index="5" name="[Targets April 2021].[Target].&amp;[320000]"/>
            <x15:cachedUniqueName index="6" name="[Targets April 2021].[Target].&amp;[150000]"/>
            <x15:cachedUniqueName index="7" name="[Targets April 2021].[Target].&amp;[130000]"/>
            <x15:cachedUniqueName index="8" name="[Targets April 2021].[Target].&amp;[460000]"/>
            <x15:cachedUniqueName index="9" name="[Targets April 2021].[Target].&amp;[400000]"/>
            <x15:cachedUniqueName index="10" name="[Targets April 2021].[Target].&amp;[420000]"/>
          </x15:cachedUniqueNames>
        </ext>
      </extLst>
    </cacheField>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Outlets].[OutletId]" caption="OutletId" attribute="1" defaultMemberUniqueName="[Outlets].[OutletId].[All]" allUniqueName="[Outlets].[OutletId].[All]" dimensionUniqueName="[Outlets]" displayFolder="" count="2" memberValueDatatype="20" unbalanced="0"/>
    <cacheHierarchy uniqueName="[Outlets].[Outlet Name]" caption="Outlet Name" attribute="1" defaultMemberUniqueName="[Outlets].[Outlet Name].[All]" allUniqueName="[Outlets].[Outlet Name].[All]" dimensionUniqueName="[Outlets]" displayFolder="" count="2" memberValueDatatype="130" unbalanced="0"/>
    <cacheHierarchy uniqueName="[Outlets].[Outlet Class]" caption="Outlet Class" attribute="1" defaultMemberUniqueName="[Outlets].[Outlet Class].[All]" allUniqueName="[Outlets].[Outlet Class].[All]" dimensionUniqueName="[Outlets]" displayFolder="" count="2" memberValueDatatype="130" unbalanced="0"/>
    <cacheHierarchy uniqueName="[Outlets].[Outlet Type]" caption="Outlet Type" attribute="1" defaultMemberUniqueName="[Outlets].[Outlet Type].[All]" allUniqueName="[Outlets].[Outlet Type].[All]" dimensionUniqueName="[Outlets]" displayFolder="" count="2" memberValueDatatype="130" unbalanced="0"/>
    <cacheHierarchy uniqueName="[Outlets].[Employee_Code]" caption="Employee_Code" attribute="1" defaultMemberUniqueName="[Outlets].[Employee_Code].[All]" allUniqueName="[Outlets].[Employee_Code].[All]" dimensionUniqueName="[Outlets]" displayFolder="" count="2" memberValueDatatype="20" unbalanced="0"/>
    <cacheHierarchy uniqueName="[Outlets].[Employee_Name]" caption="Employee_Name" attribute="1" defaultMemberUniqueName="[Outlets].[Employee_Name].[All]" allUniqueName="[Outlets].[Employee_Name].[All]" dimensionUniqueName="[Outlets]" displayFolder="" count="2" memberValueDatatype="130" unbalanced="0"/>
    <cacheHierarchy uniqueName="[Outlets].[Warehouse Code]" caption="Warehouse Code" attribute="1" defaultMemberUniqueName="[Outlets].[Warehouse Code].[All]" allUniqueName="[Outlets].[Warehouse Code].[All]" dimensionUniqueName="[Outlets]" displayFolder="" count="2" memberValueDatatype="20" unbalanced="0"/>
    <cacheHierarchy uniqueName="[Outlets].[Warehouse Name]" caption="Warehouse Name" attribute="1" defaultMemberUniqueName="[Outlets].[Warehouse Name].[All]" allUniqueName="[Outlets].[Warehouse Name].[All]" dimensionUniqueName="[Outlets]" displayFolder="" count="2" memberValueDatatype="130" unbalanced="0"/>
    <cacheHierarchy uniqueName="[Products].[Product ID]" caption="Product ID" attribute="1" defaultMemberUniqueName="[Products].[Product ID].[All]" allUniqueName="[Products].[Product ID].[All]" dimensionUniqueName="[Products]" displayFolder="" count="2" memberValueDatatype="20" unbalanced="0"/>
    <cacheHierarchy uniqueName="[Products].[Product Code]" caption="Product Code" attribute="1" defaultMemberUniqueName="[Products].[Product Code].[All]" allUniqueName="[Products].[Product Code].[All]" dimensionUniqueName="[Products]" displayFolder="" count="2"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ice]" caption="Price" attribute="1" defaultMemberUniqueName="[Products].[Price].[All]" allUniqueName="[Products].[Price].[All]" dimensionUniqueName="[Products]" displayFolder="" count="2" memberValueDatatype="5" unbalanced="0"/>
    <cacheHierarchy uniqueName="[Sales].[Date]" caption="Date" attribute="1" time="1" defaultMemberUniqueName="[Sales].[Date].[All]" allUniqueName="[Sales].[Date].[All]" dimensionUniqueName="[Sales]" displayFolder="" count="2" memberValueDatatype="7" unbalanced="0"/>
    <cacheHierarchy uniqueName="[Sales].[Sub_Db_Name]" caption="Sub_Db_Name" attribute="1" defaultMemberUniqueName="[Sales].[Sub_Db_Name].[All]" allUniqueName="[Sales].[Sub_Db_Name].[All]" dimensionUniqueName="[Sales]" displayFolder="" count="2" memberValueDatatype="130" unbalanced="0"/>
    <cacheHierarchy uniqueName="[Sales].[Username]" caption="Username" attribute="1" defaultMemberUniqueName="[Sales].[Username].[All]" allUniqueName="[Sales].[Username].[All]" dimensionUniqueName="[Sales]" displayFolder="" count="2" memberValueDatatype="130" unbalanced="0"/>
    <cacheHierarchy uniqueName="[Sales].[Name_Of_The_User]" caption="Name_Of_The_User" attribute="1" defaultMemberUniqueName="[Sales].[Name_Of_The_User].[All]" allUniqueName="[Sales].[Name_Of_The_User].[All]" dimensionUniqueName="[Sales]" displayFolder="" count="2" memberValueDatatype="130" unbalanced="0"/>
    <cacheHierarchy uniqueName="[Sales].[Outlet_Id]" caption="Outlet_Id" attribute="1" defaultMemberUniqueName="[Sales].[Outlet_Id].[All]" allUniqueName="[Sales].[Outlet_Id].[All]" dimensionUniqueName="[Sales]" displayFolder="" count="2" memberValueDatatype="20" unbalanced="0"/>
    <cacheHierarchy uniqueName="[Sales].[PRODUCT_CODE]" caption="PRODUCT_CODE" attribute="1" defaultMemberUniqueName="[Sales].[PRODUCT_CODE].[All]" allUniqueName="[Sales].[PRODUCT_CODE].[All]" dimensionUniqueName="[Sales]" displayFolder="" count="2" memberValueDatatype="20" unbalanced="0"/>
    <cacheHierarchy uniqueName="[Sales].[Product Name]" caption="Product Name" attribute="1" defaultMemberUniqueName="[Sales].[Product Name].[All]" allUniqueName="[Sales].[Product Name].[All]" dimensionUniqueName="[Sales]" displayFolder="" count="2" memberValueDatatype="130" unbalanced="0"/>
    <cacheHierarchy uniqueName="[Sales].[Quantity]" caption="Quantity" attribute="1" defaultMemberUniqueName="[Sales].[Quantity].[All]" allUniqueName="[Sales].[Quantity].[All]" dimensionUniqueName="[Sales]" displayFolder="" count="2" memberValueDatatype="20" unbalanced="0"/>
    <cacheHierarchy uniqueName="[Sales].[Price_Per_Piece]" caption="Price_Per_Piece" attribute="1" defaultMemberUniqueName="[Sales].[Price_Per_Piece].[All]" allUniqueName="[Sales].[Price_Per_Piece].[All]" dimensionUniqueName="[Sales]" displayFolder="" count="2" memberValueDatatype="5" unbalanced="0"/>
    <cacheHierarchy uniqueName="[Sales].[Total Price]" caption="Total Price" attribute="1" defaultMemberUniqueName="[Sales].[Total Price].[All]" allUniqueName="[Sales].[Total Price].[All]" dimensionUniqueName="[Sales]" displayFolder="" count="2" memberValueDatatype="5" unbalanced="0"/>
    <cacheHierarchy uniqueName="[Sales].[year]" caption="year" attribute="1" defaultMemberUniqueName="[Sales].[year].[All]" allUniqueName="[Sales].[year].[All]" dimensionUniqueName="[Sales]" displayFolder="" count="2" memberValueDatatype="20" unbalanced="0"/>
    <cacheHierarchy uniqueName="[Sales].[Month]" caption="Month" attribute="1" defaultMemberUniqueName="[Sales].[Month].[All]" allUniqueName="[Sales].[Month].[All]" dimensionUniqueName="[Sales]" displayFolder="" count="2"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2"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2" memberValueDatatype="130" unbalanced="0">
      <fieldsUsage count="2">
        <fieldUsage x="-1"/>
        <fieldUsage x="0"/>
      </fieldsUsage>
    </cacheHierarchy>
    <cacheHierarchy uniqueName="[Targets April 2021].[ID]" caption="ID" attribute="1" defaultMemberUniqueName="[Targets April 2021].[ID].[All]" allUniqueName="[Targets April 2021].[ID].[All]" dimensionUniqueName="[Targets April 2021]" displayFolder="" count="2" memberValueDatatype="20" unbalanced="0"/>
    <cacheHierarchy uniqueName="[Targets April 2021].[Username]" caption="Username" attribute="1" defaultMemberUniqueName="[Targets April 2021].[Username].[All]" allUniqueName="[Targets April 2021].[Username].[All]" dimensionUniqueName="[Targets April 2021]" displayFolder="" count="2" memberValueDatatype="130" unbalanced="0"/>
    <cacheHierarchy uniqueName="[Targets April 2021].[Name]" caption="Name" attribute="1" defaultMemberUniqueName="[Targets April 2021].[Name].[All]" allUniqueName="[Targets April 2021].[Name].[All]" dimensionUniqueName="[Targets April 2021]" displayFolder="" count="2" memberValueDatatype="130" unbalanced="0"/>
    <cacheHierarchy uniqueName="[Targets April 2021].[ZONE]" caption="ZONE" attribute="1" defaultMemberUniqueName="[Targets April 2021].[ZONE].[All]" allUniqueName="[Targets April 2021].[ZONE].[All]" dimensionUniqueName="[Targets April 2021]" displayFolder="" count="2"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2" memberValueDatatype="130" unbalanced="0"/>
    <cacheHierarchy uniqueName="[Targets April 2021].[Target]" caption="Target" attribute="1" defaultMemberUniqueName="[Targets April 2021].[Target].[All]" allUniqueName="[Targets April 2021].[Target].[All]" dimensionUniqueName="[Targets April 2021]" displayFolder="" count="2" memberValueDatatype="20" unbalanced="0">
      <fieldsUsage count="2">
        <fieldUsage x="-1"/>
        <fieldUsage x="2"/>
      </fieldsUsage>
    </cacheHierarchy>
    <cacheHierarchy uniqueName="[Targets April 2021].[AC]" caption="AC" attribute="1" defaultMemberUniqueName="[Targets April 2021].[AC].[All]" allUniqueName="[Targets April 2021].[AC].[All]" dimensionUniqueName="[Targets April 2021]" displayFolder="" count="2" memberValueDatatype="20" unbalanced="0"/>
    <cacheHierarchy uniqueName="[User List].[ID]" caption="ID" attribute="1" defaultMemberUniqueName="[User List].[ID].[All]" allUniqueName="[User List].[ID].[All]" dimensionUniqueName="[User List]" displayFolder="" count="2" memberValueDatatype="20" unbalanced="0"/>
    <cacheHierarchy uniqueName="[User List].[Name]" caption="Name" attribute="1" defaultMemberUniqueName="[User List].[Name].[All]" allUniqueName="[User List].[Name].[All]" dimensionUniqueName="[User List]" displayFolder="" count="2" memberValueDatatype="130" unbalanced="0"/>
    <cacheHierarchy uniqueName="[User List].[Username]" caption="Username" attribute="1" defaultMemberUniqueName="[User List].[Username].[All]" allUniqueName="[User List].[Username].[All]" dimensionUniqueName="[User List]" displayFolder="" count="2" memberValueDatatype="130" unbalanced="0"/>
    <cacheHierarchy uniqueName="[User List].[Role]" caption="Role" attribute="1" defaultMemberUniqueName="[User List].[Role].[All]" allUniqueName="[User List].[Role].[All]" dimensionUniqueName="[User List]" displayFolder="" count="2" memberValueDatatype="130" unbalanced="0"/>
    <cacheHierarchy uniqueName="[User List].[ZONE]" caption="ZONE" attribute="1" defaultMemberUniqueName="[User List].[ZONE].[All]" allUniqueName="[User List].[ZONE].[All]" dimensionUniqueName="[User List]" displayFolder="" count="2" memberValueDatatype="130" unbalanced="0"/>
    <cacheHierarchy uniqueName="[User List].[Distributor]" caption="Distributor" attribute="1" defaultMemberUniqueName="[User List].[Distributor].[All]" allUniqueName="[User List].[Distributor].[All]" dimensionUniqueName="[User List]" displayFolder="" count="2" memberValueDatatype="130" unbalanced="0"/>
    <cacheHierarchy uniqueName="[Visits].[DB Name]" caption="DB Name" attribute="1" defaultMemberUniqueName="[Visits].[DB Name].[All]" allUniqueName="[Visits].[DB Name].[All]" dimensionUniqueName="[Visits]" displayFolder="" count="2" memberValueDatatype="130" unbalanced="0"/>
    <cacheHierarchy uniqueName="[Visits].[Sales Rep ID]" caption="Sales Rep ID" attribute="1" defaultMemberUniqueName="[Visits].[Sales Rep ID].[All]" allUniqueName="[Visits].[Sales Rep ID].[All]" dimensionUniqueName="[Visits]" displayFolder="" count="2" memberValueDatatype="20" unbalanced="0"/>
    <cacheHierarchy uniqueName="[Visits].[Sales Rep Name]" caption="Sales Rep Name" attribute="1" defaultMemberUniqueName="[Visits].[Sales Rep Name].[All]" allUniqueName="[Visits].[Sales Rep Name].[All]" dimensionUniqueName="[Visits]" displayFolder="" count="2" memberValueDatatype="130" unbalanced="0"/>
    <cacheHierarchy uniqueName="[Visits].[Date]" caption="Date" attribute="1" time="1" defaultMemberUniqueName="[Visits].[Date].[All]" allUniqueName="[Visits].[Date].[All]" dimensionUniqueName="[Visits]" displayFolder="" count="2" memberValueDatatype="7" unbalanced="0"/>
    <cacheHierarchy uniqueName="[Visits].[Classification]" caption="Classification" attribute="1" defaultMemberUniqueName="[Visits].[Classification].[All]" allUniqueName="[Visits].[Classification].[All]" dimensionUniqueName="[Visits]" displayFolder="" count="2" memberValueDatatype="130" unbalanced="0"/>
    <cacheHierarchy uniqueName="[Visits].[Store Code]" caption="Store Code" attribute="1" defaultMemberUniqueName="[Visits].[Store Code].[All]" allUniqueName="[Visits].[Store Code].[All]" dimensionUniqueName="[Visits]" displayFolder="" count="2" memberValueDatatype="20" unbalanced="0"/>
    <cacheHierarchy uniqueName="[Visits].[Visit Starting Time]" caption="Visit Starting Time" attribute="1" time="1" defaultMemberUniqueName="[Visits].[Visit Starting Time].[All]" allUniqueName="[Visits].[Visit Starting Time].[All]" dimensionUniqueName="[Visits]" displayFolder="" count="2" memberValueDatatype="7" unbalanced="0"/>
    <cacheHierarchy uniqueName="[Visits].[Visit Ending Time]" caption="Visit Ending Time" attribute="1" time="1" defaultMemberUniqueName="[Visits].[Visit Ending Time].[All]" allUniqueName="[Visits].[Visit Ending Time].[All]" dimensionUniqueName="[Visits]" displayFolder="" count="2" memberValueDatatype="7" unbalanced="0"/>
    <cacheHierarchy uniqueName="[Visits].[Sale Amount]" caption="Sale Amount" attribute="1" defaultMemberUniqueName="[Visits].[Sale Amount].[All]" allUniqueName="[Visits].[Sale Amount].[All]" dimensionUniqueName="[Visits]" displayFolder="" count="2" memberValueDatatype="5" unbalanced="0"/>
    <cacheHierarchy uniqueName="[Warehouses].[Warehouse Name]" caption="Warehouse Name" attribute="1" defaultMemberUniqueName="[Warehouses].[Warehouse Name].[All]" allUniqueName="[Warehouses].[Warehouse Name].[All]" dimensionUniqueName="[Warehouses]" displayFolder="" count="2" memberValueDatatype="130" unbalanced="0"/>
    <cacheHierarchy uniqueName="[Warehouses].[Code]" caption="Code" attribute="1" defaultMemberUniqueName="[Warehouses].[Code].[All]" allUniqueName="[Warehouses].[Code].[All]" dimensionUniqueName="[Warehouses]" displayFolder="" count="2" memberValueDatatype="20" unbalanced="0"/>
    <cacheHierarchy uniqueName="[Warehouses].[Region]" caption="Region" attribute="1" defaultMemberUniqueName="[Warehouses].[Region].[All]" allUniqueName="[Warehouses].[Region].[All]" dimensionUniqueName="[Warehouses]" displayFolder="" count="2"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oneField="1" hidden="1">
      <fieldsUsage count="1">
        <fieldUsage x="1"/>
      </fieldsUsage>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20571874999" backgroundQuery="1" createdVersion="8" refreshedVersion="8" minRefreshableVersion="3" recordCount="0" supportSubquery="1" supportAdvancedDrill="1" xr:uid="{94E6E9FC-BA83-4EEE-8F8E-CD6E8417AF94}">
  <cacheSource type="external" connectionId="10"/>
  <cacheFields count="3">
    <cacheField name="[Sales].[Name_Of_The_User].[Name_Of_The_User]" caption="Name_Of_The_User" numFmtId="0" hierarchy="26" level="1">
      <sharedItems count="3">
        <s v="Amgad"/>
        <s v="Baher"/>
        <s v="Mohamed Hussein"/>
      </sharedItems>
    </cacheField>
    <cacheField name="[Measures].[Sum of Total Price]" caption="Sum of Total Price" numFmtId="0" hierarchy="78" level="32767"/>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2" memberValueDatatype="130" unbalanced="0">
      <fieldsUsage count="2">
        <fieldUsage x="-1"/>
        <fieldUsage x="0"/>
      </fieldsUsage>
    </cacheHierarchy>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20572453707" backgroundQuery="1" createdVersion="8" refreshedVersion="8" minRefreshableVersion="3" recordCount="0" supportSubquery="1" supportAdvancedDrill="1" xr:uid="{C00B10F9-11A6-4036-8F0F-4238C1C02BA0}">
  <cacheSource type="external" connectionId="10"/>
  <cacheFields count="3">
    <cacheField name="[Calendar].[Month].[Month]" caption="Month" numFmtId="0" hierarchy="4" level="1">
      <sharedItems count="12">
        <s v="January"/>
        <s v="February"/>
        <s v="March"/>
        <s v="April"/>
        <s v="May"/>
        <s v="June"/>
        <s v="July"/>
        <s v="August"/>
        <s v="September"/>
        <s v="October"/>
        <s v="November"/>
        <s v="December"/>
      </sharedItems>
    </cacheField>
    <cacheField name="[Measures].[Sum of Total Price]" caption="Sum of Total Price" numFmtId="0" hierarchy="78" level="32767"/>
    <cacheField name="[Calendar].[Year].[Year]" caption="Year" numFmtId="0" hierarchy="2" level="1">
      <sharedItems containsSemiMixedTypes="0" containsString="0" containsNumber="1" containsInteger="1" minValue="2020" maxValue="2021" count="2">
        <n v="2020"/>
        <n v="2021" u="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04050923" backgroundQuery="1" createdVersion="8" refreshedVersion="8" minRefreshableVersion="3" recordCount="0" supportSubquery="1" supportAdvancedDrill="1" xr:uid="{71549F72-FEA6-4469-90E2-432EF247F1D7}">
  <cacheSource type="external" connectionId="10"/>
  <cacheFields count="4">
    <cacheField name="[Outlets].[Outlet Type].[Outlet Type]" caption="Outlet Type" numFmtId="0" hierarchy="12" level="1">
      <sharedItems count="2">
        <s v="تجزئه"/>
        <s v="جمله"/>
      </sharedItems>
    </cacheField>
    <cacheField name="[Measures].[Count of Employee_Name]" caption="Count of Employee_Name" numFmtId="0" hierarchy="86" level="32767"/>
    <cacheField name="[Outlets].[Employee_Name].[Employee_Name]" caption="Employee_Name" numFmtId="0" hierarchy="14" level="1">
      <sharedItems count="12">
        <s v="Amgad"/>
        <s v="Amgad Mohsen"/>
        <s v="Baher"/>
        <s v="Mohamed Hussein"/>
        <s v="Omar"/>
        <s v="Osama"/>
        <s v="Rep 13"/>
        <s v="Rep 14"/>
        <s v="Thabet Ali"/>
        <s v="Yasser"/>
        <s v="أمير"/>
        <s v="محمد احمد"/>
      </sharedItems>
    </cacheField>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fieldsUsage count="2">
        <fieldUsage x="-1"/>
        <fieldUsage x="0"/>
      </fieldsUsage>
    </cacheHierarchy>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2" memberValueDatatype="130" unbalanced="0">
      <fieldsUsage count="2">
        <fieldUsage x="-1"/>
        <fieldUsage x="2"/>
      </fieldsUsage>
    </cacheHierarchy>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oneField="1" hidden="1">
      <fieldsUsage count="1">
        <fieldUsage x="1"/>
      </fieldsUsage>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15740738" backgroundQuery="1" createdVersion="3" refreshedVersion="8" minRefreshableVersion="3" recordCount="0" supportSubquery="1" supportAdvancedDrill="1" xr:uid="{F2E82043-C139-4C63-ABF1-264C9AC566F7}">
  <cacheSource type="external" connectionId="10">
    <extLst>
      <ext xmlns:x14="http://schemas.microsoft.com/office/spreadsheetml/2009/9/main" uri="{F057638F-6D5F-4e77-A914-E7F072B9BCA8}">
        <x14:sourceConnection name="ThisWorkbookDataModel"/>
      </ext>
    </extLst>
  </cacheSource>
  <cacheFields count="0"/>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extLst>
    <ext xmlns:x14="http://schemas.microsoft.com/office/spreadsheetml/2009/9/main" uri="{725AE2AE-9491-48be-B2B4-4EB974FC3084}">
      <x14:pivotCacheDefinition slicerData="1" pivotCacheId="1517609460"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9631134257" backgroundQuery="1" createdVersion="3" refreshedVersion="8" minRefreshableVersion="3" recordCount="0" supportSubquery="1" supportAdvancedDrill="1" xr:uid="{1410BA37-3ABC-4D1B-AF48-93958EF8538D}">
  <cacheSource type="external" connectionId="10">
    <extLst>
      <ext xmlns:x14="http://schemas.microsoft.com/office/spreadsheetml/2009/9/main" uri="{F057638F-6D5F-4e77-A914-E7F072B9BCA8}">
        <x14:sourceConnection name="ThisWorkbookDataModel"/>
      </ext>
    </extLst>
  </cacheSource>
  <cacheFields count="0"/>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extLst>
    <ext xmlns:x14="http://schemas.microsoft.com/office/spreadsheetml/2009/9/main" uri="{725AE2AE-9491-48be-B2B4-4EB974FC3084}">
      <x14:pivotCacheDefinition slicerData="1" pivotCacheId="199279435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05324077" backgroundQuery="1" createdVersion="8" refreshedVersion="8" minRefreshableVersion="3" recordCount="0" supportSubquery="1" supportAdvancedDrill="1" xr:uid="{61F61088-130E-4132-9A5F-8258ADFB7FB7}">
  <cacheSource type="external" connectionId="10"/>
  <cacheFields count="1">
    <cacheField name="[Measures].[% win/loss Between Year 20,21]" caption="% win/loss Between Year 20,21" numFmtId="0" hierarchy="65" level="32767"/>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oneField="1">
      <fieldsUsage count="1">
        <fieldUsage x="0"/>
      </fieldsUsage>
    </cacheHierarchy>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06597224" backgroundQuery="1" createdVersion="8" refreshedVersion="8" minRefreshableVersion="3" recordCount="0" supportSubquery="1" supportAdvancedDrill="1" xr:uid="{1E582AAE-7DB3-4127-A52A-5E7C60065579}">
  <cacheSource type="external" connectionId="10"/>
  <cacheFields count="3">
    <cacheField name="[Targets April 2021].[Distributor].[Distributor]" caption="Distributor" numFmtId="0" hierarchy="41" level="1">
      <sharedItems count="7">
        <s v="DB 1"/>
        <s v="DB 2"/>
        <s v="DB 3"/>
        <s v="DB 4"/>
        <s v="DB 5"/>
        <s v="DB 6"/>
        <s v="DB 7"/>
      </sharedItems>
    </cacheField>
    <cacheField name="[Measures].[Count of Name]" caption="Count of Name" numFmtId="0" hierarchy="85" level="32767"/>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2" memberValueDatatype="130" unbalanced="0">
      <fieldsUsage count="2">
        <fieldUsage x="-1"/>
        <fieldUsage x="0"/>
      </fieldsUsage>
    </cacheHierarchy>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oneField="1" hidden="1">
      <fieldsUsage count="1">
        <fieldUsage x="1"/>
      </fieldsUsage>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07870371" backgroundQuery="1" createdVersion="8" refreshedVersion="8" minRefreshableVersion="3" recordCount="0" supportSubquery="1" supportAdvancedDrill="1" xr:uid="{1D699CDA-1501-4ABD-BADE-2999518FBBDE}">
  <cacheSource type="external" connectionId="10"/>
  <cacheFields count="4">
    <cacheField name="[Measures].[Sum of Target]" caption="Sum of Target" numFmtId="0" hierarchy="81" level="32767"/>
    <cacheField name="[Targets April 2021].[Name].[Name]" caption="Name" numFmtId="0" hierarchy="39" level="1">
      <sharedItems count="3">
        <s v="Baher"/>
        <s v="Thabet Ali"/>
        <s v="أمير"/>
      </sharedItems>
    </cacheField>
    <cacheField name="[Measures].[Sum of AC]" caption="Sum of AC" numFmtId="0" hierarchy="82" level="32767"/>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2" memberValueDatatype="130" unbalanced="0">
      <fieldsUsage count="2">
        <fieldUsage x="-1"/>
        <fieldUsage x="1"/>
      </fieldsUsage>
    </cacheHierarchy>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oneField="1" hidden="1">
      <fieldsUsage count="1">
        <fieldUsage x="0"/>
      </fieldsUsage>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oneField="1" hidden="1">
      <fieldsUsage count="1">
        <fieldUsage x="2"/>
      </fieldsUsage>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0960648" backgroundQuery="1" createdVersion="8" refreshedVersion="8" minRefreshableVersion="3" recordCount="0" supportSubquery="1" supportAdvancedDrill="1" xr:uid="{F6F68F1C-17A0-4BE7-9CA7-220A0B0C10EF}">
  <cacheSource type="external" connectionId="10"/>
  <cacheFields count="3">
    <cacheField name="[Measures].[Count of Sale Amount]" caption="Count of Sale Amount" numFmtId="0" hierarchy="89" level="32767"/>
    <cacheField name="[Visits].[Sales Rep Name].[Sales Rep Name]" caption="Sales Rep Name" numFmtId="0" hierarchy="52" level="1">
      <sharedItems count="12">
        <s v="Amgad"/>
        <s v="Amgad Mohsen"/>
        <s v="Baher"/>
        <s v="Mohamed Hussein"/>
        <s v="Omar"/>
        <s v="Osama"/>
        <s v="Rep 13"/>
        <s v="Rep 14"/>
        <s v="Thabet Ali"/>
        <s v="Yasser"/>
        <s v="أمير"/>
        <s v="محمد احمد"/>
      </sharedItems>
    </cacheField>
    <cacheField name="[Calendar].[Year].[Year]" caption="Year" numFmtId="0" hierarchy="2" level="1">
      <sharedItems containsSemiMixedTypes="0" containsNonDate="0" containsString="0"/>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2" memberValueDatatype="130" unbalanced="0">
      <fieldsUsage count="2">
        <fieldUsage x="-1"/>
        <fieldUsage x="1"/>
      </fieldsUsage>
    </cacheHierarchy>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oneField="1" hidden="1">
      <fieldsUsage count="1">
        <fieldUsage x="0"/>
      </fieldsUsage>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10995373" backgroundQuery="1" createdVersion="8" refreshedVersion="8" minRefreshableVersion="3" recordCount="0" supportSubquery="1" supportAdvancedDrill="1" xr:uid="{4B8EF78F-21C4-4111-85E7-544821CBEB27}">
  <cacheSource type="external" connectionId="10"/>
  <cacheFields count="3">
    <cacheField name="[Sales].[Name_Of_The_User].[Name_Of_The_User]" caption="Name_Of_The_User" numFmtId="0" hierarchy="26" level="1">
      <sharedItems count="3">
        <s v="Amgad"/>
        <s v="Baher"/>
        <s v="Mohamed Hussein"/>
      </sharedItems>
    </cacheField>
    <cacheField name="[Measures].[Count of PRODUCT_CODE]" caption="Count of PRODUCT_CODE" numFmtId="0" hierarchy="77" level="32767"/>
    <cacheField name="[Measures].[Sum of Total Price]" caption="Sum of Total Price" numFmtId="0" hierarchy="78" level="32767"/>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2" memberValueDatatype="130" unbalanced="0">
      <fieldsUsage count="2">
        <fieldUsage x="-1"/>
        <fieldUsage x="0"/>
      </fieldsUsage>
    </cacheHierarchy>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oneField="1" hidden="1">
      <fieldsUsage count="1">
        <fieldUsage x="2"/>
      </fieldsUsage>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1226852" backgroundQuery="1" createdVersion="8" refreshedVersion="8" minRefreshableVersion="3" recordCount="0" supportSubquery="1" supportAdvancedDrill="1" xr:uid="{A923194E-1F38-4B84-A29C-A0CA1933EDD0}">
  <cacheSource type="external" connectionId="10"/>
  <cacheFields count="2">
    <cacheField name="[Sales].[Product Name].[Product Name]" caption="Product Name" numFmtId="0" hierarchy="29" level="1">
      <sharedItems count="3">
        <s v="Soap 165gm - yellow"/>
        <s v="Soap 60gm - blue"/>
        <s v="Soap 85gm - Red"/>
      </sharedItems>
    </cacheField>
    <cacheField name="[Measures].[Count of PRODUCT_CODE]" caption="Count of PRODUCT_CODE" numFmtId="0" hierarchy="77" level="32767"/>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0"/>
      </fieldsUsage>
    </cacheHierarchy>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hidden="1">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_D_M MIDO" refreshedDate="45446.616213657406" backgroundQuery="1" createdVersion="8" refreshedVersion="8" minRefreshableVersion="3" recordCount="0" supportSubquery="1" supportAdvancedDrill="1" xr:uid="{8E0438FF-16C4-4BF7-9559-35F3B8685F81}">
  <cacheSource type="external" connectionId="10"/>
  <cacheFields count="3">
    <cacheField name="[Sales].[Sub_Db_Name].[Sub_Db_Name]" caption="Sub_Db_Name" numFmtId="0" hierarchy="24" level="1">
      <sharedItems count="7">
        <s v="DB 1"/>
        <s v="DB 2"/>
        <s v="DB 3"/>
        <s v="DB 4"/>
        <s v="DB 5"/>
        <s v="DB 6"/>
        <s v="DB 7"/>
      </sharedItems>
    </cacheField>
    <cacheField name="[Measures].[Count of Sub_Db_Name]" caption="Count of Sub_Db_Name" numFmtId="0" hierarchy="79" level="32767"/>
    <cacheField name="[User List].[Name].[Name]" caption="Name" numFmtId="0" hierarchy="45" level="1">
      <sharedItems count="12">
        <s v="Mohamed Hussein"/>
        <s v="Rep 13"/>
        <s v="Thabet Ali"/>
        <s v="Amgad Mohsen"/>
        <s v="Rep 14"/>
        <s v="أمير"/>
        <s v="Amgad"/>
        <s v="Baher"/>
        <s v="Omar"/>
        <s v="Yasser"/>
        <s v="Osama"/>
        <s v="محمد احمد"/>
      </sharedItems>
    </cacheField>
  </cacheFields>
  <cacheHierarchies count="9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2" memberValueDatatype="130" unbalanced="0">
      <fieldsUsage count="2">
        <fieldUsage x="-1"/>
        <fieldUsage x="0"/>
      </fieldsUsage>
    </cacheHierarchy>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Sales].[year]" caption="year" attribute="1" defaultMemberUniqueName="[Sales].[year].[All]" allUniqueName="[Sales].[year].[All]" dimensionUniqueName="[Sales]" displayFolder="" count="0" memberValueDatatype="20" unbalanced="0"/>
    <cacheHierarchy uniqueName="[Sales].[Month]" caption="Month" attribute="1" defaultMemberUniqueName="[Sales].[Month].[All]" allUniqueName="[Sales].[Month].[All]" dimensionUniqueName="[Sales]" displayFolder="" count="0" memberValueDatatype="130" unbalanced="0"/>
    <cacheHierarchy uniqueName="[Sales].[Price for april only in 2021]" caption="Price for april only in 2021" attribute="1" defaultMemberUniqueName="[Sales].[Price for april only in 2021].[All]" allUniqueName="[Sales].[Price for april only in 2021].[All]" dimensionUniqueName="[Sales]" displayFolder="" count="0" memberValueDatatype="5" unbalanced="0"/>
    <cacheHierarchy uniqueName="[Sales].[names for AC only in April in 2021]" caption="names for AC only in April in 2021" attribute="1" defaultMemberUniqueName="[Sales].[names for AC only in April in 2021].[All]" allUniqueName="[Sales].[names for AC only in April in 2021].[All]" dimensionUniqueName="[Sales]" displayFolder="" count="0" memberValueDatatype="130" unbalanced="0"/>
    <cacheHierarchy uniqueName="[Targets April 2021].[ID]" caption="ID" attribute="1" defaultMemberUniqueName="[Targets April 2021].[ID].[All]" allUniqueName="[Targets April 2021].[ID].[All]" dimensionUniqueName="[Targets April 2021]" displayFolder="" count="0" memberValueDatatype="20" unbalanced="0"/>
    <cacheHierarchy uniqueName="[Targets April 2021].[Username]" caption="Username" attribute="1" defaultMemberUniqueName="[Targets April 2021].[Username].[All]" allUniqueName="[Targets April 2021].[Username].[All]" dimensionUniqueName="[Targets April 2021]" displayFolder="" count="0" memberValueDatatype="130" unbalanced="0"/>
    <cacheHierarchy uniqueName="[Targets April 2021].[Name]" caption="Name" attribute="1" defaultMemberUniqueName="[Targets April 2021].[Name].[All]" allUniqueName="[Targets April 2021].[Name].[All]" dimensionUniqueName="[Targets April 2021]" displayFolder="" count="0" memberValueDatatype="130" unbalanced="0"/>
    <cacheHierarchy uniqueName="[Targets April 2021].[ZONE]" caption="ZONE" attribute="1" defaultMemberUniqueName="[Targets April 2021].[ZONE].[All]" allUniqueName="[Targets April 2021].[ZONE].[All]" dimensionUniqueName="[Targets April 2021]" displayFolder="" count="0" memberValueDatatype="130" unbalanced="0"/>
    <cacheHierarchy uniqueName="[Targets April 2021].[Distributor]" caption="Distributor" attribute="1" defaultMemberUniqueName="[Targets April 2021].[Distributor].[All]" allUniqueName="[Targets April 2021].[Distributor].[All]" dimensionUniqueName="[Targets April 2021]" displayFolder="" count="0" memberValueDatatype="130" unbalanced="0"/>
    <cacheHierarchy uniqueName="[Targets April 2021].[Target]" caption="Target" attribute="1" defaultMemberUniqueName="[Targets April 2021].[Target].[All]" allUniqueName="[Targets April 2021].[Target].[All]" dimensionUniqueName="[Targets April 2021]" displayFolder="" count="0" memberValueDatatype="20" unbalanced="0"/>
    <cacheHierarchy uniqueName="[Targets April 2021].[AC]" caption="AC" attribute="1" defaultMemberUniqueName="[Targets April 2021].[AC].[All]" allUniqueName="[Targets April 2021].[AC].[All]" dimensionUniqueName="[Targets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2" memberValueDatatype="130" unbalanced="0">
      <fieldsUsage count="2">
        <fieldUsage x="-1"/>
        <fieldUsage x="2"/>
      </fieldsUsage>
    </cacheHierarchy>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in 2020]" caption="total sales in 2020" measure="1" displayFolder="" measureGroup="Sales" count="0"/>
    <cacheHierarchy uniqueName="[Measures].[total sales in 2021]" caption="total sales in 2021" measure="1" displayFolder="" measureGroup="Sales" count="0"/>
    <cacheHierarchy uniqueName="[Measures].[% win/loss Between Year 20,21]" caption="% win/loss Between Year 20,21" measure="1" displayFolder="" measureGroup="Sales" count="0"/>
    <cacheHierarchy uniqueName="[Measures].[__XL_Count User List]" caption="__XL_Count User List" measure="1" displayFolder="" measureGroup="User List" count="0" hidden="1"/>
    <cacheHierarchy uniqueName="[Measures].[__XL_Count Targets April 2021]" caption="__XL_Count Targets April 2021" measure="1" displayFolder="" measureGroup="Targets April 2021"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Outlets]" caption="__XL_Count Outlets" measure="1" displayFolder="" measureGroup="Outlet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Count of Name_Of_The_User]" caption="Count of Name_Of_The_User" measure="1" displayFolder="" measureGroup="Sales" count="0" hidden="1">
      <extLst>
        <ext xmlns:x15="http://schemas.microsoft.com/office/spreadsheetml/2010/11/main" uri="{B97F6D7D-B522-45F9-BDA1-12C45D357490}">
          <x15:cacheHierarchy aggregatedColumn="26"/>
        </ext>
      </extLst>
    </cacheHierarchy>
    <cacheHierarchy uniqueName="[Measures].[Sum of PRODUCT_CODE]" caption="Sum of PRODUCT_CODE" measure="1" displayFolder="" measureGroup="Sales" count="0" hidden="1">
      <extLst>
        <ext xmlns:x15="http://schemas.microsoft.com/office/spreadsheetml/2010/11/main" uri="{B97F6D7D-B522-45F9-BDA1-12C45D357490}">
          <x15:cacheHierarchy aggregatedColumn="28"/>
        </ext>
      </extLst>
    </cacheHierarchy>
    <cacheHierarchy uniqueName="[Measures].[Count of PRODUCT_CODE]" caption="Count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2"/>
        </ext>
      </extLst>
    </cacheHierarchy>
    <cacheHierarchy uniqueName="[Measures].[Count of Sub_Db_Name]" caption="Count of Sub_Db_Name" measure="1" displayFolder="" measureGroup="Sales" count="0" oneField="1" hidden="1">
      <fieldsUsage count="1">
        <fieldUsage x="1"/>
      </fieldsUsage>
      <extLst>
        <ext xmlns:x15="http://schemas.microsoft.com/office/spreadsheetml/2010/11/main" uri="{B97F6D7D-B522-45F9-BDA1-12C45D357490}">
          <x15:cacheHierarchy aggregatedColumn="24"/>
        </ext>
      </extLst>
    </cacheHierarchy>
    <cacheHierarchy uniqueName="[Measures].[Max of PRODUCT_CODE]" caption="Max of PRODUCT_CODE" measure="1" displayFolder="" measureGroup="Sales" count="0" hidden="1">
      <extLst>
        <ext xmlns:x15="http://schemas.microsoft.com/office/spreadsheetml/2010/11/main" uri="{B97F6D7D-B522-45F9-BDA1-12C45D357490}">
          <x15:cacheHierarchy aggregatedColumn="28"/>
        </ext>
      </extLst>
    </cacheHierarchy>
    <cacheHierarchy uniqueName="[Measures].[Sum of Target]" caption="Sum of Target" measure="1" displayFolder="" measureGroup="Targets April 2021" count="0" hidden="1">
      <extLst>
        <ext xmlns:x15="http://schemas.microsoft.com/office/spreadsheetml/2010/11/main" uri="{B97F6D7D-B522-45F9-BDA1-12C45D357490}">
          <x15:cacheHierarchy aggregatedColumn="42"/>
        </ext>
      </extLst>
    </cacheHierarchy>
    <cacheHierarchy uniqueName="[Measures].[Sum of AC]" caption="Sum of AC" measure="1" displayFolder="" measureGroup="Targets April 2021" count="0" hidden="1">
      <extLst>
        <ext xmlns:x15="http://schemas.microsoft.com/office/spreadsheetml/2010/11/main" uri="{B97F6D7D-B522-45F9-BDA1-12C45D357490}">
          <x15:cacheHierarchy aggregatedColumn="43"/>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8"/>
        </ext>
      </extLst>
    </cacheHierarchy>
    <cacheHierarchy uniqueName="[Measures].[Sum of Price_Per_Piece]" caption="Sum of Price_Per_Piece" measure="1" displayFolder="" measureGroup="Sales" count="0" hidden="1">
      <extLst>
        <ext xmlns:x15="http://schemas.microsoft.com/office/spreadsheetml/2010/11/main" uri="{B97F6D7D-B522-45F9-BDA1-12C45D357490}">
          <x15:cacheHierarchy aggregatedColumn="31"/>
        </ext>
      </extLst>
    </cacheHierarchy>
    <cacheHierarchy uniqueName="[Measures].[Count of Name]" caption="Count of Name" measure="1" displayFolder="" measureGroup="Targets April 2021" count="0" hidden="1">
      <extLst>
        <ext xmlns:x15="http://schemas.microsoft.com/office/spreadsheetml/2010/11/main" uri="{B97F6D7D-B522-45F9-BDA1-12C45D357490}">
          <x15:cacheHierarchy aggregatedColumn="39"/>
        </ext>
      </extLst>
    </cacheHierarchy>
    <cacheHierarchy uniqueName="[Measures].[Count of Employee_Name]" caption="Count of Employee_Name" measure="1" displayFolder="" measureGroup="Outlets" count="0" hidden="1">
      <extLst>
        <ext xmlns:x15="http://schemas.microsoft.com/office/spreadsheetml/2010/11/main" uri="{B97F6D7D-B522-45F9-BDA1-12C45D357490}">
          <x15:cacheHierarchy aggregatedColumn="14"/>
        </ext>
      </extLst>
    </cacheHierarchy>
    <cacheHierarchy uniqueName="[Measures].[Count of Warehouse Name]" caption="Count of Warehouse Name" measure="1" displayFolder="" measureGroup="Outlets" count="0" hidden="1">
      <extLst>
        <ext xmlns:x15="http://schemas.microsoft.com/office/spreadsheetml/2010/11/main" uri="{B97F6D7D-B522-45F9-BDA1-12C45D357490}">
          <x15:cacheHierarchy aggregatedColumn="16"/>
        </ext>
      </extLst>
    </cacheHierarchy>
    <cacheHierarchy uniqueName="[Measures].[Count of Sales Rep Name]" caption="Count of Sales Rep Name" measure="1" displayFolder="" measureGroup="Visits" count="0" hidden="1">
      <extLst>
        <ext xmlns:x15="http://schemas.microsoft.com/office/spreadsheetml/2010/11/main" uri="{B97F6D7D-B522-45F9-BDA1-12C45D357490}">
          <x15:cacheHierarchy aggregatedColumn="52"/>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Sale Amount]" caption="Sum of Sale Amount" measure="1" displayFolder="" measureGroup="Visits" count="0" hidden="1">
      <extLst>
        <ext xmlns:x15="http://schemas.microsoft.com/office/spreadsheetml/2010/11/main" uri="{B97F6D7D-B522-45F9-BDA1-12C45D357490}">
          <x15:cacheHierarchy aggregatedColumn="58"/>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0"/>
        </ext>
      </extLst>
    </cacheHierarchy>
    <cacheHierarchy uniqueName="[Measures].[Sum of Price for april only in 2021]" caption="Sum of Price for april only in 2021" measure="1" displayFolder="" measureGroup="Sales" count="0" hidden="1">
      <extLst>
        <ext xmlns:x15="http://schemas.microsoft.com/office/spreadsheetml/2010/11/main" uri="{B97F6D7D-B522-45F9-BDA1-12C45D357490}">
          <x15:cacheHierarchy aggregatedColumn="35"/>
        </ext>
      </extLst>
    </cacheHierarchy>
    <cacheHierarchy uniqueName="[Measures].[Distinct Count of Price for april only in 2021]" caption="Distinct Count of Price for april only in 2021" measure="1" displayFolder="" measureGroup="Sales" count="0" hidden="1">
      <extLst>
        <ext xmlns:x15="http://schemas.microsoft.com/office/spreadsheetml/2010/11/main" uri="{B97F6D7D-B522-45F9-BDA1-12C45D357490}">
          <x15:cacheHierarchy aggregatedColumn="35"/>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s April 2021" uniqueName="[Targets April 2021]" caption="Targets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s April 2021" caption="Targets April 2021"/>
    <measureGroup name="User List" caption="User List"/>
    <measureGroup name="Visits" caption="Visits"/>
    <measureGroup name="Warehouses" caption="Warehouses"/>
  </measureGroups>
  <maps count="17">
    <map measureGroup="0" dimension="0"/>
    <map measureGroup="1" dimension="2"/>
    <map measureGroup="1" dimension="5"/>
    <map measureGroup="1" dimension="8"/>
    <map measureGroup="2" dimension="3"/>
    <map measureGroup="3" dimension="0"/>
    <map measureGroup="3" dimension="2"/>
    <map measureGroup="3" dimension="3"/>
    <map measureGroup="3" dimension="4"/>
    <map measureGroup="3" dimension="5"/>
    <map measureGroup="3" dimension="8"/>
    <map measureGroup="4" dimension="5"/>
    <map measureGroup="5" dimension="6"/>
    <map measureGroup="6" dimension="0"/>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369AC77-F805-43FA-ACDD-2F5DB69C1093}" name="PivotTable18" cacheId="835" applyNumberFormats="0" applyBorderFormats="0" applyFontFormats="0" applyPatternFormats="0" applyAlignmentFormats="0" applyWidthHeightFormats="1" dataCaption="Values" tag="59c87b52-7a1f-476d-ab7d-dc86a22ac5eb" updatedVersion="8" minRefreshableVersion="3" useAutoFormatting="1" subtotalHiddenItems="1" itemPrintTitles="1" createdVersion="8" indent="0" outline="1" outlineData="1" multipleFieldFilters="0" chartFormat="1" rowHeaderCaption="Users Target">
  <location ref="F78:G103" firstHeaderRow="1" firstDataRow="1" firstDataCol="1"/>
  <pivotFields count="4">
    <pivotField axis="axisRow" allDrilled="1" subtotalTop="0" showAll="0" sortType="descending" defaultSubtotal="0" defaultAttributeDrillState="1">
      <items count="12">
        <item s="1" x="0"/>
        <item s="1" x="1"/>
        <item s="1" x="2"/>
        <item s="1" x="3"/>
        <item s="1" x="4"/>
        <item s="1" x="5"/>
        <item s="1" x="6"/>
        <item s="1" x="7"/>
        <item s="1" x="8"/>
        <item s="1" x="9"/>
        <item s="1" x="10"/>
        <item s="1" x="11"/>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2">
    <field x="0"/>
    <field x="2"/>
  </rowFields>
  <rowItems count="25">
    <i>
      <x v="3"/>
    </i>
    <i r="1">
      <x v="3"/>
    </i>
    <i>
      <x v="2"/>
    </i>
    <i r="1">
      <x v="2"/>
    </i>
    <i>
      <x/>
    </i>
    <i r="1">
      <x/>
    </i>
    <i>
      <x v="5"/>
    </i>
    <i r="1">
      <x v="5"/>
    </i>
    <i>
      <x v="7"/>
    </i>
    <i r="1">
      <x v="7"/>
    </i>
    <i>
      <x v="10"/>
    </i>
    <i r="1">
      <x v="10"/>
    </i>
    <i>
      <x v="8"/>
    </i>
    <i r="1">
      <x v="8"/>
    </i>
    <i>
      <x v="6"/>
    </i>
    <i r="1">
      <x v="6"/>
    </i>
    <i>
      <x v="1"/>
    </i>
    <i r="1">
      <x v="1"/>
    </i>
    <i>
      <x v="9"/>
    </i>
    <i r="1">
      <x v="9"/>
    </i>
    <i>
      <x v="11"/>
    </i>
    <i r="1">
      <x v="9"/>
    </i>
    <i>
      <x v="4"/>
    </i>
    <i r="1">
      <x v="4"/>
    </i>
    <i t="grand">
      <x/>
    </i>
  </rowItems>
  <colItems count="1">
    <i/>
  </colItems>
  <dataFields count="1">
    <dataField name="Sum of Price for april only in 2021" fld="1"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94">
    <pivotHierarchy dragToData="1"/>
    <pivotHierarchy/>
    <pivotHierarchy multipleItemSelectionAllowed="1" dragToData="1">
      <members count="1" level="1">
        <member name="[Calendar].[Year].&amp;[202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6"/>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rgets April 2021]"/>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DD2D78F-732E-4D53-AB05-6263CEB4F152}" name="PivotTable2" cacheId="780" applyNumberFormats="0" applyBorderFormats="0" applyFontFormats="0" applyPatternFormats="0" applyAlignmentFormats="0" applyWidthHeightFormats="1" dataCaption="Values" tag="2a54a7fb-7c51-4138-91be-84a20e69910d" updatedVersion="8" minRefreshableVersion="3" useAutoFormatting="1" subtotalHiddenItems="1" itemPrintTitles="1" createdVersion="8" indent="0" outline="1" outlineData="1" multipleFieldFilters="0" chartFormat="3">
  <location ref="F2:G10" firstHeaderRow="1" firstDataRow="1" firstDataCol="1"/>
  <pivotFields count="3">
    <pivotField axis="axisRow" allDrilled="1" subtotalTop="0" showAll="0" sortType="ascending" defaultSubtotal="0">
      <items count="7">
        <item x="0" e="0"/>
        <item x="1" e="0"/>
        <item x="2" e="0"/>
        <item x="3" e="0"/>
        <item x="4" e="0"/>
        <item x="5" e="0"/>
        <item x="6" e="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s>
  <rowFields count="2">
    <field x="0"/>
    <field x="2"/>
  </rowFields>
  <rowItems count="8">
    <i>
      <x v="4"/>
    </i>
    <i>
      <x v="5"/>
    </i>
    <i>
      <x v="1"/>
    </i>
    <i>
      <x v="3"/>
    </i>
    <i>
      <x v="6"/>
    </i>
    <i>
      <x/>
    </i>
    <i>
      <x v="2"/>
    </i>
    <i t="grand">
      <x/>
    </i>
  </rowItems>
  <colItems count="1">
    <i/>
  </colItems>
  <dataFields count="1">
    <dataField name="Count of Sub_Db_Name" fld="1" subtotal="count" baseField="0" baseItem="0" numFmtId="3"/>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9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4"/>
    <rowHierarchyUsage hierarchyUsage="4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User List]"/>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D248A8D-1956-4F58-9659-6DA26A165F1A}" name="PivotTable3" cacheId="777" applyNumberFormats="0" applyBorderFormats="0" applyFontFormats="0" applyPatternFormats="0" applyAlignmentFormats="0" applyWidthHeightFormats="1" dataCaption="Values" tag="dd71606a-b0d0-43f8-a4f5-b8ce1fbd8b75" updatedVersion="8" minRefreshableVersion="3" useAutoFormatting="1" subtotalHiddenItems="1" itemPrintTitles="1" createdVersion="8" indent="0" outline="1" outlineData="1" multipleFieldFilters="0" chartFormat="7">
  <location ref="A9:B13" firstHeaderRow="1" firstDataRow="1" firstDataCol="1"/>
  <pivotFields count="2">
    <pivotField axis="axisRow" allDrilled="1" subtotalTop="0" showAll="0" measureFilter="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Count of PRODUCT_CODE" fld="1" subtotal="count" baseField="0" baseItem="0" numFmtId="3"/>
  </dataFields>
  <chartFormats count="4">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0" count="1" selected="0">
            <x v="0"/>
          </reference>
        </references>
      </pivotArea>
    </chartFormat>
    <chartFormat chart="2" format="7">
      <pivotArea type="data" outline="0" fieldPosition="0">
        <references count="2">
          <reference field="4294967294" count="1" selected="0">
            <x v="0"/>
          </reference>
          <reference field="0" count="1" selected="0">
            <x v="1"/>
          </reference>
        </references>
      </pivotArea>
    </chartFormat>
    <chartFormat chart="2" format="8">
      <pivotArea type="data" outline="0" fieldPosition="0">
        <references count="2">
          <reference field="4294967294" count="1" selected="0">
            <x v="0"/>
          </reference>
          <reference field="0" count="1" selected="0">
            <x v="2"/>
          </reference>
        </references>
      </pivotArea>
    </chartFormat>
  </chartFormats>
  <pivotHierarchies count="9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7">
      <autoFilter ref="A1">
        <filterColumn colId="0">
          <top10 val="3" filterVal="3"/>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00E5792-9CCF-42A9-8F74-DBB3AF303B4E}" name="PivotTable1" cacheId="774" applyNumberFormats="0" applyBorderFormats="0" applyFontFormats="0" applyPatternFormats="0" applyAlignmentFormats="0" applyWidthHeightFormats="1" dataCaption="Values" tag="c3d7efc3-e542-4820-8938-a040ce03a6f5" updatedVersion="8" minRefreshableVersion="3" useAutoFormatting="1" subtotalHiddenItems="1" itemPrintTitles="1" createdVersion="8" indent="0" outline="1" outlineData="1" multipleFieldFilters="0" chartFormat="3">
  <location ref="A2:C6" firstHeaderRow="0" firstDataRow="1" firstDataCol="1"/>
  <pivotFields count="3">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4">
    <i>
      <x/>
    </i>
    <i>
      <x v="1"/>
    </i>
    <i>
      <x v="2"/>
    </i>
    <i t="grand">
      <x/>
    </i>
  </rowItems>
  <colFields count="1">
    <field x="-2"/>
  </colFields>
  <colItems count="2">
    <i>
      <x/>
    </i>
    <i i="1">
      <x v="1"/>
    </i>
  </colItems>
  <dataFields count="2">
    <dataField name="Count of PRODUCT_CODE" fld="1" subtotal="count" baseField="0" baseItem="0" numFmtId="3"/>
    <dataField name="Sum of Total Price" fld="2" baseField="0" baseItem="0" numFmtId="3"/>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1"/>
          </reference>
        </references>
      </pivotArea>
    </chartFormat>
    <chartFormat chart="1"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s>
  <pivotHierarchies count="94">
    <pivotHierarchy dragToData="1"/>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78">
      <autoFilter ref="A1">
        <filterColumn colId="0">
          <top10 val="3" filterVal="3"/>
        </filterColumn>
      </autoFilter>
    </filter>
  </filters>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69B24DB-ACF7-4A61-8D7D-2FBCC8B29F58}" name="PivotTable11" cacheId="771" applyNumberFormats="0" applyBorderFormats="0" applyFontFormats="0" applyPatternFormats="0" applyAlignmentFormats="0" applyWidthHeightFormats="1" dataCaption="Values" tag="2c739dcd-ce0d-4c36-95d9-52a3cc565295" updatedVersion="8" minRefreshableVersion="3" useAutoFormatting="1" subtotalHiddenItems="1" itemPrintTitles="1" createdVersion="8" indent="0" outline="1" outlineData="1" multipleFieldFilters="0" chartFormat="3" rowHeaderCaption="Users">
  <location ref="L26:M39" firstHeaderRow="1" firstDataRow="1" firstDataCol="1"/>
  <pivotFields count="3">
    <pivotField dataField="1" subtotalTop="0" showAll="0" defaultSubtotal="0"/>
    <pivotField axis="axisRow" allDrilled="1" subtotalTop="0" showAll="0" sortType="a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3">
    <i>
      <x v="11"/>
    </i>
    <i>
      <x v="9"/>
    </i>
    <i>
      <x v="4"/>
    </i>
    <i>
      <x v="1"/>
    </i>
    <i>
      <x v="6"/>
    </i>
    <i>
      <x v="3"/>
    </i>
    <i>
      <x v="7"/>
    </i>
    <i>
      <x/>
    </i>
    <i>
      <x v="2"/>
    </i>
    <i>
      <x v="8"/>
    </i>
    <i>
      <x v="10"/>
    </i>
    <i>
      <x v="5"/>
    </i>
    <i t="grand">
      <x/>
    </i>
  </rowItems>
  <colItems count="1">
    <i/>
  </colItems>
  <dataFields count="1">
    <dataField name="Count of Sale Amount" fld="0" subtotal="count"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94">
    <pivotHierarchy dragToData="1"/>
    <pivotHierarchy/>
    <pivotHierarchy multipleItemSelectionAllowed="1" dragToData="1">
      <members count="1" level="1">
        <member name="[Calendar].[Year].&amp;[202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57008A3-E5C0-4717-93E3-9614C58AD306}" name="PivotTable4" cacheId="768" applyNumberFormats="0" applyBorderFormats="0" applyFontFormats="0" applyPatternFormats="0" applyAlignmentFormats="0" applyWidthHeightFormats="1" dataCaption="Values" tag="ac3ab1b5-c155-4742-9ee2-3001995324cf" updatedVersion="8" minRefreshableVersion="3" useAutoFormatting="1" subtotalHiddenItems="1" itemPrintTitles="1" createdVersion="8" indent="0" outline="1" outlineData="1" multipleFieldFilters="0" chartFormat="7">
  <location ref="A16:C20" firstHeaderRow="0" firstDataRow="1" firstDataCol="1"/>
  <pivotFields count="4">
    <pivotField dataField="1" subtotalTop="0" showAll="0" defaultSubtotal="0"/>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1"/>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4">
    <i>
      <x/>
    </i>
    <i>
      <x v="1"/>
    </i>
    <i>
      <x v="2"/>
    </i>
    <i t="grand">
      <x/>
    </i>
  </rowItems>
  <colFields count="1">
    <field x="-2"/>
  </colFields>
  <colItems count="2">
    <i>
      <x/>
    </i>
    <i i="1">
      <x v="1"/>
    </i>
  </colItems>
  <dataFields count="2">
    <dataField name="Sum of AC" fld="2" baseField="0" baseItem="0" numFmtId="3"/>
    <dataField name="Sum of Target" fld="0" baseField="0" baseItem="0" numFmtId="3"/>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0"/>
          </reference>
        </references>
      </pivotArea>
    </chartFormat>
  </chartFormats>
  <pivotHierarchies count="94">
    <pivotHierarchy dragToData="1"/>
    <pivotHierarchy/>
    <pivotHierarchy multipleItemSelectionAllowed="1" dragToData="1">
      <members count="1" level="1">
        <member name="[Calendar].[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81">
      <autoFilter ref="A1">
        <filterColumn colId="0">
          <top10 val="3" filterVal="3"/>
        </filterColumn>
      </autoFilter>
    </filter>
  </filters>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rgets April 2021]"/>
        <x15:activeTabTopLevelEntity name="[Outle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E982146-BD34-4EDD-8F30-FCF37D255F84}" name="PivotTable8" cacheId="765" applyNumberFormats="0" applyBorderFormats="0" applyFontFormats="0" applyPatternFormats="0" applyAlignmentFormats="0" applyWidthHeightFormats="1" dataCaption="Values" tag="08972a2b-0561-4188-bbd9-d1ac77483422" updatedVersion="8" minRefreshableVersion="3" useAutoFormatting="1" subtotalHiddenItems="1" itemPrintTitles="1" createdVersion="8" indent="0" outline="1" outlineData="1" multipleFieldFilters="0" chartFormat="3">
  <location ref="I15:J23"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Count of Name"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94">
    <pivotHierarchy dragToData="1"/>
    <pivotHierarchy/>
    <pivotHierarchy multipleItemSelectionAllowed="1" dragToData="1">
      <members count="1" level="1">
        <member name="[Calendar].[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rgets April 202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DD10311-70DA-4F10-844F-3DEE3853DBD3}" name="PivotTable6" cacheId="762" applyNumberFormats="0" applyBorderFormats="0" applyFontFormats="0" applyPatternFormats="0" applyAlignmentFormats="0" applyWidthHeightFormats="1" dataCaption="Values" tag="80908627-6f0c-40b1-939c-809fee449d9a" updatedVersion="8" minRefreshableVersion="3" useAutoFormatting="1" subtotalHiddenItems="1" itemPrintTitles="1" createdVersion="8" indent="0" outline="1" outlineData="1" multipleFieldFilters="0">
  <location ref="J11:J12"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9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EAEB4470-8A60-478D-AC4F-DDFAF320DAD3}" name="PivotTable9" cacheId="759" applyNumberFormats="0" applyBorderFormats="0" applyFontFormats="0" applyPatternFormats="0" applyAlignmentFormats="0" applyWidthHeightFormats="1" dataCaption="Values" tag="5fba1a51-8931-46f9-b178-463a84df8e71" updatedVersion="8" minRefreshableVersion="3" useAutoFormatting="1" subtotalHiddenItems="1" itemPrintTitles="1" createdVersion="8" indent="0" outline="1" outlineData="1" multipleFieldFilters="0" chartFormat="3" rowHeaderCaption="Outlet Type">
  <location ref="L14:M17" firstHeaderRow="1" firstDataRow="1" firstDataCol="1"/>
  <pivotFields count="4">
    <pivotField axis="axisRow" allDrilled="1" subtotalTop="0" showAll="0" sortType="ascending" defaultSubtotal="0">
      <items count="2">
        <item x="0" e="0"/>
        <item x="1" e="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2">
    <field x="0"/>
    <field x="2"/>
  </rowFields>
  <rowItems count="3">
    <i>
      <x v="1"/>
    </i>
    <i>
      <x/>
    </i>
    <i t="grand">
      <x/>
    </i>
  </rowItems>
  <colItems count="1">
    <i/>
  </colItems>
  <dataFields count="1">
    <dataField name="Count of Users"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94">
    <pivotHierarchy dragToData="1"/>
    <pivotHierarchy/>
    <pivotHierarchy multipleItemSelectionAllowed="1" dragToData="1">
      <members count="1" level="1">
        <member name="[Calendar].[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User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2"/>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utle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E8892A7B-11DA-4BDA-AF57-D57684DD6F58}" name="PivotTable10" cacheId="756" applyNumberFormats="0" applyBorderFormats="0" applyFontFormats="0" applyPatternFormats="0" applyAlignmentFormats="0" applyWidthHeightFormats="1" dataCaption="Values" tag="b4a54151-d452-4e7f-a2e2-54b27c6aa426" updatedVersion="8" minRefreshableVersion="3" useAutoFormatting="1" subtotalHiddenItems="1" itemPrintTitles="1" createdVersion="8" indent="0" outline="1" outlineData="1" multipleFieldFilters="0" chartFormat="4" rowHeaderCaption="Classification">
  <location ref="L20:M23" firstHeaderRow="1" firstDataRow="1" firstDataCol="1"/>
  <pivotFields count="3">
    <pivotField dataField="1" subtotalTop="0" showAll="0" defaultSubtotal="0"/>
    <pivotField axis="axisRow"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3">
    <i>
      <x/>
    </i>
    <i>
      <x v="1"/>
    </i>
    <i t="grand">
      <x/>
    </i>
  </rowItems>
  <colItems count="1">
    <i/>
  </colItems>
  <dataFields count="1">
    <dataField name="Count of Sales Rep Name" fld="0"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94">
    <pivotHierarchy dragToData="1"/>
    <pivotHierarchy/>
    <pivotHierarchy multipleItemSelectionAllowed="1" dragToData="1">
      <members count="1" level="1">
        <member name="[Calendar].[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arehouses]"/>
        <x15:activeTabTopLevelEntity name="[Outlets]"/>
        <x15:activeTabTopLevelEntity name="[Visi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ACEFCEC8-36DA-4EDF-8A43-F6AC09A35ECB}" name="PivotTable19" cacheId="818" applyNumberFormats="0" applyBorderFormats="0" applyFontFormats="0" applyPatternFormats="0" applyAlignmentFormats="0" applyWidthHeightFormats="1" dataCaption="Values" tag="b6bdbd8e-3fda-4f0e-9b9f-41806690f0a8" updatedVersion="8" minRefreshableVersion="3" useAutoFormatting="1" subtotalHiddenItems="1" itemPrintTitles="1" createdVersion="8" indent="0" outline="1" outlineData="1" multipleFieldFilters="0" chartFormat="1" rowHeaderCaption="Users Target">
  <location ref="B8:C33" firstHeaderRow="1" firstDataRow="1" firstDataCol="1"/>
  <pivotFields count="3">
    <pivotField axis="axisRow" allDrilled="1" subtotalTop="0" showAll="0" sortType="descending" defaultSubtotal="0" defaultAttributeDrillState="1">
      <items count="12">
        <item s="1" x="0"/>
        <item s="1" x="1"/>
        <item s="1" x="2"/>
        <item s="1" x="3"/>
        <item s="1" x="4"/>
        <item s="1" x="5"/>
        <item s="1" x="6"/>
        <item s="1" x="7"/>
        <item s="1" x="8"/>
        <item s="1" x="9"/>
        <item s="1" x="10"/>
        <item s="1" x="11"/>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s>
  <rowFields count="2">
    <field x="0"/>
    <field x="2"/>
  </rowFields>
  <rowItems count="25">
    <i>
      <x v="3"/>
    </i>
    <i r="1">
      <x v="3"/>
    </i>
    <i>
      <x v="2"/>
    </i>
    <i r="1">
      <x v="2"/>
    </i>
    <i>
      <x/>
    </i>
    <i r="1">
      <x/>
    </i>
    <i>
      <x v="5"/>
    </i>
    <i r="1">
      <x v="5"/>
    </i>
    <i>
      <x v="7"/>
    </i>
    <i r="1">
      <x v="7"/>
    </i>
    <i>
      <x v="10"/>
    </i>
    <i r="1">
      <x v="10"/>
    </i>
    <i>
      <x v="8"/>
    </i>
    <i r="1">
      <x v="8"/>
    </i>
    <i>
      <x v="6"/>
    </i>
    <i r="1">
      <x v="6"/>
    </i>
    <i>
      <x v="1"/>
    </i>
    <i r="1">
      <x v="1"/>
    </i>
    <i>
      <x v="9"/>
    </i>
    <i r="1">
      <x v="9"/>
    </i>
    <i>
      <x v="11"/>
    </i>
    <i r="1">
      <x v="9"/>
    </i>
    <i>
      <x v="4"/>
    </i>
    <i r="1">
      <x v="4"/>
    </i>
    <i t="grand">
      <x/>
    </i>
  </rowItems>
  <colItems count="1">
    <i/>
  </colItems>
  <dataFields count="1">
    <dataField name="Sum of Price for april only in 2021" fld="1"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6"/>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rgets April 2021]"/>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0FF87DD-B69A-47CA-B584-0291DC04DDBB}" name="PivotTable17" cacheId="882" applyNumberFormats="0" applyBorderFormats="0" applyFontFormats="0" applyPatternFormats="0" applyAlignmentFormats="0" applyWidthHeightFormats="1" dataCaption="Values" tag="1dbadd7d-f31d-4abc-afd5-bd23ffcad629" updatedVersion="8" minRefreshableVersion="3" useAutoFormatting="1" subtotalHiddenItems="1" itemPrintTitles="1" createdVersion="8" indent="0" outline="1" outlineData="1" multipleFieldFilters="0" chartFormat="4">
  <location ref="F61:H75" firstHeaderRow="1" firstDataRow="2" firstDataCol="1"/>
  <pivotFields count="3">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2">
        <item s="1" x="0"/>
        <item x="1"/>
      </items>
    </pivotField>
  </pivotFields>
  <rowFields count="1">
    <field x="0"/>
  </rowFields>
  <rowItems count="13">
    <i>
      <x v="2"/>
    </i>
    <i>
      <x v="6"/>
    </i>
    <i>
      <x v="5"/>
    </i>
    <i>
      <x v="3"/>
    </i>
    <i>
      <x v="9"/>
    </i>
    <i>
      <x v="1"/>
    </i>
    <i>
      <x v="7"/>
    </i>
    <i>
      <x v="10"/>
    </i>
    <i>
      <x v="8"/>
    </i>
    <i>
      <x v="11"/>
    </i>
    <i>
      <x/>
    </i>
    <i>
      <x v="4"/>
    </i>
    <i t="grand">
      <x/>
    </i>
  </rowItems>
  <colFields count="1">
    <field x="2"/>
  </colFields>
  <colItems count="2">
    <i>
      <x/>
    </i>
    <i t="grand">
      <x/>
    </i>
  </colItems>
  <dataFields count="1">
    <dataField name="Sum of Total Price" fld="1" baseField="0" baseItem="0" numFmtId="3"/>
  </dataFields>
  <formats count="1">
    <format dxfId="30">
      <pivotArea outline="0" collapsedLevelsAreSubtotals="1" fieldPosition="0"/>
    </format>
  </formats>
  <chartFormats count="2">
    <chartFormat chart="3" format="4" series="1">
      <pivotArea type="data" outline="0" fieldPosition="0">
        <references count="2">
          <reference field="4294967294" count="1" selected="0">
            <x v="0"/>
          </reference>
          <reference field="2" count="1" selected="0">
            <x v="0"/>
          </reference>
        </references>
      </pivotArea>
    </chartFormat>
    <chartFormat chart="3" format="5" series="1">
      <pivotArea type="data" outline="0" fieldPosition="0">
        <references count="2">
          <reference field="4294967294" count="1" selected="0">
            <x v="0"/>
          </reference>
          <reference field="2" count="1" selected="0">
            <x v="1"/>
          </reference>
        </references>
      </pivotArea>
    </chartFormat>
  </chartFormats>
  <pivotHierarchies count="94">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5355E5B-0568-4A78-9F42-CBCAFFD932F6}" name="PivotTable16" cacheId="879" applyNumberFormats="0" applyBorderFormats="0" applyFontFormats="0" applyPatternFormats="0" applyAlignmentFormats="0" applyWidthHeightFormats="1" dataCaption="Values" tag="0c72f405-e9c4-4c25-a56b-9d736ff48086" updatedVersion="8" minRefreshableVersion="3" useAutoFormatting="1" subtotalHiddenItems="1" itemPrintTitles="1" createdVersion="8" indent="0" outline="1" outlineData="1" multipleFieldFilters="0" chartFormat="3">
  <location ref="F55:G59" firstHeaderRow="1" firstDataRow="1" firstDataCol="1"/>
  <pivotFields count="3">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i>
    <i>
      <x v="2"/>
    </i>
    <i>
      <x v="1"/>
    </i>
    <i t="grand">
      <x/>
    </i>
  </rowItems>
  <colItems count="1">
    <i/>
  </colItems>
  <dataFields count="1">
    <dataField name="Sum of Total Price" fld="1" baseField="0" baseItem="0" numFmtId="3"/>
  </dataFields>
  <formats count="1">
    <format dxfId="29">
      <pivotArea outline="0" collapsedLevelsAreSubtotals="1" fieldPosition="0"/>
    </format>
  </formats>
  <chartFormats count="4">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0" count="1" selected="0">
            <x v="0"/>
          </reference>
        </references>
      </pivotArea>
    </chartFormat>
    <chartFormat chart="2" format="7">
      <pivotArea type="data" outline="0" fieldPosition="0">
        <references count="2">
          <reference field="4294967294" count="1" selected="0">
            <x v="0"/>
          </reference>
          <reference field="0" count="1" selected="0">
            <x v="1"/>
          </reference>
        </references>
      </pivotArea>
    </chartFormat>
    <chartFormat chart="2" format="8">
      <pivotArea type="data" outline="0" fieldPosition="0">
        <references count="2">
          <reference field="4294967294" count="1" selected="0">
            <x v="0"/>
          </reference>
          <reference field="0" count="1" selected="0">
            <x v="2"/>
          </reference>
        </references>
      </pivotArea>
    </chartFormat>
  </chartFormats>
  <pivotHierarchies count="94">
    <pivotHierarchy dragToData="1"/>
    <pivotHierarchy/>
    <pivotHierarchy multipleItemSelectionAllowed="1" dragToData="1">
      <members count="1" level="1">
        <member name="[Calendar].[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8">
      <autoFilter ref="A1">
        <filterColumn colId="0">
          <top10 val="3" filterVal="3"/>
        </filterColumn>
      </autoFilter>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6060E8E-184F-47A5-83EE-37668847FA78}" name="PivotTable15" cacheId="79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F47:I53" firstHeaderRow="1" firstDataRow="2" firstDataCol="1"/>
  <pivotFields count="5">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v="3"/>
    </i>
    <i>
      <x v="2"/>
    </i>
    <i>
      <x v="1"/>
    </i>
    <i>
      <x/>
    </i>
    <i t="grand">
      <x/>
    </i>
  </rowItems>
  <colFields count="1">
    <field x="2"/>
  </colFields>
  <colItems count="3">
    <i>
      <x/>
    </i>
    <i>
      <x v="1"/>
    </i>
    <i t="grand">
      <x/>
    </i>
  </colItems>
  <dataFields count="1">
    <dataField name="Sum of Total Price" fld="1" baseField="0" baseItem="0" numFmtId="3"/>
  </dataFields>
  <formats count="1">
    <format dxfId="28">
      <pivotArea outline="0" collapsedLevelsAreSubtotals="1" fieldPosition="0"/>
    </format>
  </formats>
  <chartFormats count="2">
    <chartFormat chart="2" format="4" series="1">
      <pivotArea type="data" outline="0" fieldPosition="0">
        <references count="2">
          <reference field="4294967294" count="1" selected="0">
            <x v="0"/>
          </reference>
          <reference field="2" count="1" selected="0">
            <x v="0"/>
          </reference>
        </references>
      </pivotArea>
    </chartFormat>
    <chartFormat chart="2" format="5" series="1">
      <pivotArea type="data" outline="0" fieldPosition="0">
        <references count="2">
          <reference field="4294967294" count="1" selected="0">
            <x v="0"/>
          </reference>
          <reference field="2" count="1" selected="0">
            <x v="1"/>
          </reference>
        </references>
      </pivotArea>
    </chartFormat>
  </chartFormats>
  <pivotHierarchies count="94">
    <pivotHierarchy dragToData="1"/>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3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utlet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6A65D2A-4BE6-4AA1-923C-56C8127DA5A1}" name="PivotTable14" cacheId="79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F40:G44" firstHeaderRow="1" firstDataRow="1" firstDataCol="1"/>
  <pivotFields count="4">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2"/>
    </i>
    <i>
      <x v="1"/>
    </i>
    <i t="grand">
      <x/>
    </i>
  </rowItems>
  <colItems count="1">
    <i/>
  </colItems>
  <dataFields count="1">
    <dataField name="Sum of Quantity" fld="1" baseField="0" baseItem="0" numFmtId="3"/>
  </dataFields>
  <formats count="1">
    <format dxfId="27">
      <pivotArea outline="0" collapsedLevelsAreSubtotals="1" fieldPosition="0"/>
    </format>
  </formats>
  <chartFormats count="4">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0" count="1" selected="0">
            <x v="0"/>
          </reference>
        </references>
      </pivotArea>
    </chartFormat>
    <chartFormat chart="2" format="7">
      <pivotArea type="data" outline="0" fieldPosition="0">
        <references count="2">
          <reference field="4294967294" count="1" selected="0">
            <x v="0"/>
          </reference>
          <reference field="0" count="1" selected="0">
            <x v="2"/>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s>
  <pivotHierarchies count="94">
    <pivotHierarchy dragToData="1"/>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91">
      <autoFilter ref="A1">
        <filterColumn colId="0">
          <top10 val="3" filterVal="3"/>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F911636-FD3F-40F8-9DD0-B1605E99E00C}" name="PivotTable13" cacheId="79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F31:I38" firstHeaderRow="1" firstDataRow="2" firstDataCol="1"/>
  <pivotFields count="5">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2"/>
    </i>
    <i>
      <x v="1"/>
    </i>
    <i>
      <x v="3"/>
    </i>
    <i>
      <x v="4"/>
    </i>
    <i t="grand">
      <x/>
    </i>
  </rowItems>
  <colFields count="1">
    <field x="2"/>
  </colFields>
  <colItems count="3">
    <i>
      <x/>
    </i>
    <i>
      <x v="1"/>
    </i>
    <i t="grand">
      <x/>
    </i>
  </colItems>
  <dataFields count="1">
    <dataField name="Sum of Total Price" fld="1" baseField="0" baseItem="0" numFmtId="3"/>
  </dataFields>
  <formats count="3">
    <format dxfId="24">
      <pivotArea outline="0" collapsedLevelsAreSubtotals="1" fieldPosition="0"/>
    </format>
    <format dxfId="25">
      <pivotArea dataOnly="0" labelOnly="1" grandCol="1" outline="0" fieldPosition="0"/>
    </format>
    <format dxfId="26">
      <pivotArea dataOnly="0" labelOnly="1" fieldPosition="0">
        <references count="1">
          <reference field="2" count="0"/>
        </references>
      </pivotArea>
    </format>
  </formats>
  <chartFormats count="2">
    <chartFormat chart="2" format="4" series="1">
      <pivotArea type="data" outline="0" fieldPosition="0">
        <references count="2">
          <reference field="4294967294" count="1" selected="0">
            <x v="0"/>
          </reference>
          <reference field="2" count="1" selected="0">
            <x v="0"/>
          </reference>
        </references>
      </pivotArea>
    </chartFormat>
    <chartFormat chart="2" format="5" series="1">
      <pivotArea type="data" outline="0" fieldPosition="0">
        <references count="2">
          <reference field="4294967294" count="1" selected="0">
            <x v="0"/>
          </reference>
          <reference field="2" count="1" selected="0">
            <x v="1"/>
          </reference>
        </references>
      </pivotArea>
    </chartFormat>
  </chartFormats>
  <pivotHierarchies count="94">
    <pivotHierarchy dragToData="1"/>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8">
      <autoFilter ref="A1">
        <filterColumn colId="0">
          <top10 val="5" filterVal="5"/>
        </filterColumn>
      </autoFilter>
    </filter>
  </filters>
  <rowHierarchiesUsage count="1">
    <rowHierarchyUsage hierarchyUsage="29"/>
  </rowHierarchiesUsage>
  <colHierarchiesUsage count="1">
    <colHierarchyUsage hierarchyUsage="3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5DFE157-A7D8-44D7-A323-6A3D0C9D4CA7}" name="PivotTable12" cacheId="799" applyNumberFormats="0" applyBorderFormats="0" applyFontFormats="0" applyPatternFormats="0" applyAlignmentFormats="0" applyWidthHeightFormats="1" dataCaption="Values" tag="2e0453ba-84a2-4a04-8604-1f5e8174219c" updatedVersion="8" minRefreshableVersion="3" useAutoFormatting="1" subtotalHiddenItems="1" itemPrintTitles="1" createdVersion="8" indent="0" outline="1" outlineData="1" multipleFieldFilters="0">
  <location ref="F27:F28"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94">
    <pivotHierarchy dragToData="1"/>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829DEB1-D356-4C12-AD22-AD4C6979883D}" name="PivotTable7" cacheId="783" applyNumberFormats="0" applyBorderFormats="0" applyFontFormats="0" applyPatternFormats="0" applyAlignmentFormats="0" applyWidthHeightFormats="1" dataCaption="Values" tag="b3725678-d407-4337-80ad-fdcc2e9f3174" updatedVersion="8" minRefreshableVersion="3" useAutoFormatting="1" subtotalHiddenItems="1" itemPrintTitles="1" createdVersion="8" indent="0" outline="1" outlineData="1" multipleFieldFilters="0" chartFormat="5" rowHeaderCaption=" Zones">
  <location ref="F15:G19"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User" fld="1" subtotal="count" baseField="0" baseItem="0"/>
  </dataFields>
  <chartFormats count="4">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s>
  <pivotHierarchies count="94">
    <pivotHierarchy dragToData="1"/>
    <pivotHierarchy/>
    <pivotHierarchy multipleItemSelectionAllowed="1" dragToData="1">
      <members count="1" level="1">
        <member name="[Calendar].[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Use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rgets April 2021]"/>
        <x15:activeTabTopLevelEntity name="[Visi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2CEEE7F-4C8C-4E05-96CA-44BF42940ED4}" name="PivotTable5" cacheId="787" applyNumberFormats="0" applyBorderFormats="0" applyFontFormats="0" applyPatternFormats="0" applyAlignmentFormats="0" applyWidthHeightFormats="1" dataCaption="Values" tag="6c0d526f-27e7-4703-a5e7-3940362a4379" updatedVersion="8" minRefreshableVersion="3" useAutoFormatting="1" subtotalHiddenItems="1" itemPrintTitles="1" createdVersion="8" indent="0" outline="1" outlineData="1" multipleFieldFilters="0" chartFormat="6">
  <location ref="J2:M8" firstHeaderRow="1" firstDataRow="2" firstDataCol="1"/>
  <pivotFields count="3">
    <pivotField dataField="1" subtotalTop="0" showAll="0" defaultSubtotal="0"/>
    <pivotField axis="axisCol" allDrilled="1" subtotalTop="0" showAll="0" dataSourceSort="1" defaultSubtotal="0" defaultAttributeDrillState="1">
      <items count="2">
        <item x="0"/>
        <item x="1"/>
      </items>
    </pivotField>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s>
  <rowFields count="1">
    <field x="2"/>
  </rowFields>
  <rowItems count="5">
    <i>
      <x v="3"/>
    </i>
    <i>
      <x v="2"/>
    </i>
    <i>
      <x v="1"/>
    </i>
    <i>
      <x/>
    </i>
    <i t="grand">
      <x/>
    </i>
  </rowItems>
  <colFields count="1">
    <field x="1"/>
  </colFields>
  <colItems count="3">
    <i>
      <x/>
    </i>
    <i>
      <x v="1"/>
    </i>
    <i t="grand">
      <x/>
    </i>
  </colItems>
  <dataFields count="1">
    <dataField name="Sum of Total Price" fld="0" baseField="0" baseItem="0" numFmtId="3"/>
  </dataFields>
  <formats count="8">
    <format dxfId="16">
      <pivotArea type="all" dataOnly="0" outline="0" fieldPosition="0"/>
    </format>
    <format dxfId="17">
      <pivotArea outline="0" collapsedLevelsAreSubtotals="1" fieldPosition="0"/>
    </format>
    <format dxfId="18">
      <pivotArea type="origin" dataOnly="0" labelOnly="1" outline="0" fieldPosition="0"/>
    </format>
    <format dxfId="19">
      <pivotArea type="topRight" dataOnly="0" labelOnly="1" outline="0" fieldPosition="0"/>
    </format>
    <format dxfId="20">
      <pivotArea dataOnly="0" labelOnly="1" grandRow="1" outline="0" fieldPosition="0"/>
    </format>
    <format dxfId="21">
      <pivotArea dataOnly="0" labelOnly="1" grandCol="1" outline="0" fieldPosition="0"/>
    </format>
    <format dxfId="22">
      <pivotArea dataOnly="0" labelOnly="1" fieldPosition="0">
        <references count="1">
          <reference field="1" count="1">
            <x v="0"/>
          </reference>
        </references>
      </pivotArea>
    </format>
    <format dxfId="23">
      <pivotArea dataOnly="0" labelOnly="1" fieldPosition="0">
        <references count="1">
          <reference field="1" count="1">
            <x v="1"/>
          </reference>
        </references>
      </pivotArea>
    </format>
  </formats>
  <chartFormats count="6">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 chart="5" format="4" series="1">
      <pivotArea type="data" outline="0" fieldPosition="0">
        <references count="2">
          <reference field="4294967294" count="1" selected="0">
            <x v="0"/>
          </reference>
          <reference field="1" count="1" selected="0">
            <x v="0"/>
          </reference>
        </references>
      </pivotArea>
    </chartFormat>
    <chartFormat chart="5" format="5" series="1">
      <pivotArea type="data" outline="0" fieldPosition="0">
        <references count="2">
          <reference field="4294967294" count="1" selected="0">
            <x v="0"/>
          </reference>
          <reference field="1" count="1" selected="0">
            <x v="1"/>
          </reference>
        </references>
      </pivotArea>
    </chartFormat>
  </chartFormats>
  <pivotHierarchies count="94">
    <pivotHierarchy dragToData="1"/>
    <pivotHierarchy/>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firstBackgroundRefresh="1" connectionId="7" xr16:uid="{0397D811-4041-4E06-89A5-4D2F1C9A6970}" autoFormatId="16" applyNumberFormats="0" applyBorderFormats="0" applyFontFormats="0" applyPatternFormats="0" applyAlignmentFormats="0" applyWidthHeightFormats="0">
  <queryTableRefresh>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43078BA8-6499-45E7-8DF2-AB747B4EC120}" sourceName="[Calendar].[Quarter]">
  <pivotTables>
    <pivotTable tabId="2" name="PivotTable5"/>
    <pivotTable tabId="2" name="PivotTable12"/>
    <pivotTable tabId="2" name="PivotTable13"/>
    <pivotTable tabId="2" name="PivotTable14"/>
    <pivotTable tabId="2" name="PivotTable15"/>
  </pivotTables>
  <data>
    <olap pivotCacheId="1517609460">
      <levels count="2">
        <level uniqueName="[Calendar].[Quarter].[(All)]" sourceCaption="(All)" count="0"/>
        <level uniqueName="[Calendar].[Quarter].[Quarter]" sourceCaption="Quarter" count="4">
          <ranges>
            <range startItem="0">
              <i n="[Calendar].[Quarter].&amp;[Q1]" c="Q1"/>
              <i n="[Calendar].[Quarter].&amp;[Q2]" c="Q2"/>
              <i n="[Calendar].[Quarter].&amp;[Q3]" c="Q3"/>
              <i n="[Calendar].[Quarter].&amp;[Q4]" c="Q4"/>
            </range>
          </ranges>
        </level>
      </levels>
      <selections count="1">
        <selection n="[Calendar].[Quart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2AAF24D-AA20-4839-9BAD-0240E8606C2A}" sourceName="[Calendar].[Year]">
  <pivotTables>
    <pivotTable tabId="2" name="PivotTable5"/>
    <pivotTable tabId="2" name="PivotTable12"/>
    <pivotTable tabId="2" name="PivotTable13"/>
    <pivotTable tabId="2" name="PivotTable14"/>
    <pivotTable tabId="2" name="PivotTable15"/>
  </pivotTables>
  <data>
    <olap pivotCacheId="1517609460">
      <levels count="2">
        <level uniqueName="[Calendar].[Year].[(All)]" sourceCaption="(All)" count="0"/>
        <level uniqueName="[Calendar].[Year].[Year]" sourceCaption="Year" count="2">
          <ranges>
            <range startItem="0">
              <i n="[Calendar].[Year].&amp;[2020]" c="2020"/>
              <i n="[Calendar].[Year].&amp;[2021]" c="2021"/>
            </range>
          </ranges>
        </level>
      </levels>
      <selections count="1">
        <selection n="[Calendar].[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3A4BADA5-2574-492B-8965-44F836AC6400}" sourceName="[Calendar].[Year]">
  <pivotTables>
    <pivotTable tabId="2" name="PivotTable16"/>
    <pivotTable tabId="2" name="PivotTable17"/>
  </pivotTables>
  <data>
    <olap pivotCacheId="1992794351">
      <levels count="2">
        <level uniqueName="[Calendar].[Year].[(All)]" sourceCaption="(All)" count="0"/>
        <level uniqueName="[Calendar].[Year].[Year]" sourceCaption="Year" count="2">
          <ranges>
            <range startItem="0">
              <i n="[Calendar].[Year].&amp;[2020]" c="2020"/>
              <i n="[Calendar].[Year].&amp;[2021]" c="2021"/>
            </range>
          </ranges>
        </level>
      </levels>
      <selections count="1">
        <selection n="[Calendar].[Year].&amp;[202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rter 1" xr10:uid="{6628E9C5-E8DC-4F00-BEF6-43B860B04135}" cache="Slicer_Quarter" caption="Quarter" level="1" rowHeight="247650"/>
  <slicer name="Year 1" xr10:uid="{AE4F4DBD-1D1F-45BC-914F-E79657ADAF97}" cache="Slicer_Year" caption="Year"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E8EEB8F9-0A9F-4242-9C81-6E56BD1E1774}" cache="Slicer_Year1" caption="Year" level="1"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rter" xr10:uid="{D2917743-BD35-4246-96DC-EB7E3CC3201F}" cache="Slicer_Quarter" caption="Quarter" columnCount="2" level="1" rowHeight="247650"/>
  <slicer name="Year" xr10:uid="{874AA1D7-0518-48C2-9CC3-8E88FD9C652A}" cache="Slicer_Year" caption="Year"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queryTable" Target="../queryTables/queryTable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drawing" Target="../drawings/drawing1.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19.xml"/></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0ED21-9A17-40D6-8B07-AC0488025168}">
  <dimension ref="A1:M103"/>
  <sheetViews>
    <sheetView topLeftCell="E1" workbookViewId="0">
      <selection activeCell="P13" sqref="P13"/>
    </sheetView>
  </sheetViews>
  <sheetFormatPr defaultRowHeight="14.4" x14ac:dyDescent="0.3"/>
  <cols>
    <col min="1" max="1" width="17.33203125" bestFit="1" customWidth="1"/>
    <col min="2" max="2" width="22.109375" bestFit="1" customWidth="1"/>
    <col min="3" max="3" width="15.88671875" bestFit="1" customWidth="1"/>
    <col min="4" max="4" width="6.5546875" bestFit="1" customWidth="1"/>
    <col min="5" max="5" width="11.44140625" customWidth="1"/>
    <col min="6" max="6" width="15.88671875" bestFit="1" customWidth="1"/>
    <col min="7" max="7" width="15.5546875" bestFit="1" customWidth="1"/>
    <col min="8" max="8" width="11.109375" bestFit="1" customWidth="1"/>
    <col min="9" max="9" width="13.21875" customWidth="1"/>
    <col min="10" max="10" width="9.109375" bestFit="1" customWidth="1"/>
    <col min="11" max="17" width="7.5546875" bestFit="1" customWidth="1"/>
    <col min="18" max="19" width="10.5546875" bestFit="1" customWidth="1"/>
    <col min="20" max="31" width="28.5546875" bestFit="1" customWidth="1"/>
    <col min="32" max="32" width="33.109375" bestFit="1" customWidth="1"/>
    <col min="33" max="33" width="16.6640625" bestFit="1" customWidth="1"/>
    <col min="34" max="39" width="7" bestFit="1" customWidth="1"/>
    <col min="40" max="40" width="18" bestFit="1" customWidth="1"/>
    <col min="41" max="61" width="7" bestFit="1" customWidth="1"/>
    <col min="62" max="62" width="7.33203125" bestFit="1" customWidth="1"/>
    <col min="63" max="72" width="7" bestFit="1" customWidth="1"/>
    <col min="73" max="73" width="8.5546875" bestFit="1" customWidth="1"/>
    <col min="74" max="83" width="7" bestFit="1" customWidth="1"/>
    <col min="84" max="84" width="8.21875" bestFit="1" customWidth="1"/>
    <col min="85" max="94" width="7" bestFit="1" customWidth="1"/>
    <col min="95" max="95" width="8.21875" bestFit="1" customWidth="1"/>
    <col min="96" max="105" width="7" bestFit="1" customWidth="1"/>
    <col min="106" max="106" width="10.88671875" bestFit="1" customWidth="1"/>
    <col min="107" max="116" width="7" bestFit="1" customWidth="1"/>
    <col min="117" max="117" width="8.109375" bestFit="1" customWidth="1"/>
    <col min="118" max="138" width="7" bestFit="1" customWidth="1"/>
    <col min="139" max="139" width="9.33203125" bestFit="1" customWidth="1"/>
    <col min="140" max="149" width="7" bestFit="1" customWidth="1"/>
    <col min="150" max="150" width="10.5546875" bestFit="1" customWidth="1"/>
    <col min="151" max="152" width="7" bestFit="1" customWidth="1"/>
    <col min="153" max="153" width="4" bestFit="1" customWidth="1"/>
    <col min="154" max="154" width="6" bestFit="1" customWidth="1"/>
    <col min="155" max="159" width="7" bestFit="1" customWidth="1"/>
    <col min="160" max="160" width="4" bestFit="1" customWidth="1"/>
    <col min="161" max="161" width="7" bestFit="1" customWidth="1"/>
    <col min="162" max="162" width="6" bestFit="1" customWidth="1"/>
    <col min="163" max="165" width="7" bestFit="1" customWidth="1"/>
    <col min="166" max="166" width="6" bestFit="1" customWidth="1"/>
    <col min="167" max="169" width="7" bestFit="1" customWidth="1"/>
    <col min="170" max="170" width="4" bestFit="1" customWidth="1"/>
    <col min="171" max="172" width="7" bestFit="1" customWidth="1"/>
    <col min="173" max="174" width="6" bestFit="1" customWidth="1"/>
    <col min="175" max="184" width="7" bestFit="1" customWidth="1"/>
    <col min="185" max="185" width="4" bestFit="1" customWidth="1"/>
    <col min="186" max="187" width="7" bestFit="1" customWidth="1"/>
    <col min="188" max="188" width="4" bestFit="1" customWidth="1"/>
    <col min="189" max="190" width="7" bestFit="1" customWidth="1"/>
    <col min="191" max="191" width="6" bestFit="1" customWidth="1"/>
    <col min="192" max="201" width="7" bestFit="1" customWidth="1"/>
    <col min="202" max="202" width="6" bestFit="1" customWidth="1"/>
    <col min="203" max="206" width="7" bestFit="1" customWidth="1"/>
    <col min="207" max="207" width="6" bestFit="1" customWidth="1"/>
    <col min="208" max="209" width="7" bestFit="1" customWidth="1"/>
    <col min="210" max="211" width="6" bestFit="1" customWidth="1"/>
    <col min="212" max="214" width="7" bestFit="1" customWidth="1"/>
    <col min="215" max="215" width="4" bestFit="1" customWidth="1"/>
    <col min="216" max="221" width="7" bestFit="1" customWidth="1"/>
    <col min="222" max="222" width="6" bestFit="1" customWidth="1"/>
    <col min="223" max="225" width="7" bestFit="1" customWidth="1"/>
    <col min="226" max="226" width="6" bestFit="1" customWidth="1"/>
    <col min="227" max="227" width="7" bestFit="1" customWidth="1"/>
    <col min="228" max="228" width="6" bestFit="1" customWidth="1"/>
    <col min="229" max="231" width="7" bestFit="1" customWidth="1"/>
    <col min="232" max="232" width="6" bestFit="1" customWidth="1"/>
    <col min="233" max="233" width="7" bestFit="1" customWidth="1"/>
    <col min="234" max="234" width="6" bestFit="1" customWidth="1"/>
    <col min="235" max="235" width="7" bestFit="1" customWidth="1"/>
    <col min="236" max="236" width="4" bestFit="1" customWidth="1"/>
    <col min="237" max="245" width="7" bestFit="1" customWidth="1"/>
    <col min="246" max="246" width="6" bestFit="1" customWidth="1"/>
    <col min="247" max="249" width="7" bestFit="1" customWidth="1"/>
    <col min="250" max="250" width="4" bestFit="1" customWidth="1"/>
    <col min="251" max="253" width="7" bestFit="1" customWidth="1"/>
    <col min="254" max="254" width="6" bestFit="1" customWidth="1"/>
    <col min="255" max="260" width="7" bestFit="1" customWidth="1"/>
    <col min="261" max="261" width="6" bestFit="1" customWidth="1"/>
    <col min="262" max="267" width="7" bestFit="1" customWidth="1"/>
    <col min="268" max="269" width="6" bestFit="1" customWidth="1"/>
    <col min="270" max="270" width="4" bestFit="1" customWidth="1"/>
    <col min="271" max="276" width="7" bestFit="1" customWidth="1"/>
    <col min="277" max="277" width="4" bestFit="1" customWidth="1"/>
    <col min="278" max="278" width="6" bestFit="1" customWidth="1"/>
    <col min="279" max="281" width="7" bestFit="1" customWidth="1"/>
    <col min="282" max="282" width="4" bestFit="1" customWidth="1"/>
    <col min="283" max="287" width="7" bestFit="1" customWidth="1"/>
    <col min="288" max="288" width="6" bestFit="1" customWidth="1"/>
    <col min="289" max="290" width="7" bestFit="1" customWidth="1"/>
    <col min="291" max="291" width="4" bestFit="1" customWidth="1"/>
    <col min="292" max="294" width="7" bestFit="1" customWidth="1"/>
    <col min="295" max="295" width="6" bestFit="1" customWidth="1"/>
    <col min="296" max="300" width="7" bestFit="1" customWidth="1"/>
    <col min="301" max="301" width="4" bestFit="1" customWidth="1"/>
    <col min="302" max="304" width="7" bestFit="1" customWidth="1"/>
    <col min="305" max="305" width="6" bestFit="1" customWidth="1"/>
    <col min="306" max="310" width="7" bestFit="1" customWidth="1"/>
    <col min="311" max="311" width="6" bestFit="1" customWidth="1"/>
    <col min="312" max="312" width="5" bestFit="1" customWidth="1"/>
    <col min="313" max="317" width="8" bestFit="1" customWidth="1"/>
    <col min="318" max="318" width="7" bestFit="1" customWidth="1"/>
    <col min="319" max="319" width="5" bestFit="1" customWidth="1"/>
    <col min="320" max="323" width="8" bestFit="1" customWidth="1"/>
    <col min="324" max="324" width="5" bestFit="1" customWidth="1"/>
    <col min="325" max="325" width="8" bestFit="1" customWidth="1"/>
    <col min="326" max="326" width="7" bestFit="1" customWidth="1"/>
    <col min="327" max="328" width="8" bestFit="1" customWidth="1"/>
    <col min="329" max="329" width="7" bestFit="1" customWidth="1"/>
    <col min="330" max="331" width="8" bestFit="1" customWidth="1"/>
    <col min="332" max="332" width="5" bestFit="1" customWidth="1"/>
    <col min="333" max="334" width="8" bestFit="1" customWidth="1"/>
    <col min="335" max="336" width="7" bestFit="1" customWidth="1"/>
    <col min="337" max="338" width="8" bestFit="1" customWidth="1"/>
    <col min="339" max="339" width="5" bestFit="1" customWidth="1"/>
    <col min="340" max="343" width="8" bestFit="1" customWidth="1"/>
    <col min="344" max="344" width="5" bestFit="1" customWidth="1"/>
    <col min="345" max="346" width="8" bestFit="1" customWidth="1"/>
    <col min="347" max="347" width="5" bestFit="1" customWidth="1"/>
    <col min="348" max="353" width="8" bestFit="1" customWidth="1"/>
    <col min="354" max="354" width="7" bestFit="1" customWidth="1"/>
    <col min="355" max="355" width="5" bestFit="1" customWidth="1"/>
    <col min="356" max="357" width="8" bestFit="1" customWidth="1"/>
    <col min="358" max="359" width="5" bestFit="1" customWidth="1"/>
    <col min="360" max="365" width="8" bestFit="1" customWidth="1"/>
    <col min="366" max="366" width="7" bestFit="1" customWidth="1"/>
    <col min="367" max="368" width="8" bestFit="1" customWidth="1"/>
    <col min="369" max="370" width="7" bestFit="1" customWidth="1"/>
    <col min="371" max="372" width="8" bestFit="1" customWidth="1"/>
    <col min="373" max="373" width="7" bestFit="1" customWidth="1"/>
    <col min="374" max="374" width="8" bestFit="1" customWidth="1"/>
    <col min="375" max="375" width="7" bestFit="1" customWidth="1"/>
    <col min="376" max="376" width="8" bestFit="1" customWidth="1"/>
    <col min="377" max="377" width="7" bestFit="1" customWidth="1"/>
    <col min="378" max="379" width="8" bestFit="1" customWidth="1"/>
    <col min="380" max="380" width="5" bestFit="1" customWidth="1"/>
    <col min="381" max="386" width="8" bestFit="1" customWidth="1"/>
    <col min="387" max="387" width="5" bestFit="1" customWidth="1"/>
    <col min="388" max="389" width="8" bestFit="1" customWidth="1"/>
    <col min="390" max="390" width="5" bestFit="1" customWidth="1"/>
    <col min="391" max="391" width="8" bestFit="1" customWidth="1"/>
    <col min="392" max="392" width="7" bestFit="1" customWidth="1"/>
    <col min="393" max="393" width="8" bestFit="1" customWidth="1"/>
    <col min="394" max="394" width="5" bestFit="1" customWidth="1"/>
    <col min="395" max="395" width="8" bestFit="1" customWidth="1"/>
    <col min="396" max="397" width="7" bestFit="1" customWidth="1"/>
    <col min="398" max="398" width="5" bestFit="1" customWidth="1"/>
    <col min="399" max="400" width="7" bestFit="1" customWidth="1"/>
    <col min="401" max="407" width="8" bestFit="1" customWidth="1"/>
    <col min="408" max="408" width="5" bestFit="1" customWidth="1"/>
    <col min="409" max="410" width="8" bestFit="1" customWidth="1"/>
    <col min="411" max="411" width="5" bestFit="1" customWidth="1"/>
    <col min="412" max="414" width="8" bestFit="1" customWidth="1"/>
    <col min="415" max="415" width="7" bestFit="1" customWidth="1"/>
    <col min="416" max="416" width="8" bestFit="1" customWidth="1"/>
    <col min="417" max="418" width="5" bestFit="1" customWidth="1"/>
    <col min="419" max="423" width="8" bestFit="1" customWidth="1"/>
    <col min="424" max="424" width="5" bestFit="1" customWidth="1"/>
    <col min="425" max="427" width="8" bestFit="1" customWidth="1"/>
    <col min="428" max="428" width="5" bestFit="1" customWidth="1"/>
    <col min="429" max="430" width="8" bestFit="1" customWidth="1"/>
    <col min="431" max="431" width="7" bestFit="1" customWidth="1"/>
    <col min="432" max="432" width="8" bestFit="1" customWidth="1"/>
    <col min="433" max="433" width="7" bestFit="1" customWidth="1"/>
    <col min="434" max="435" width="5" bestFit="1" customWidth="1"/>
    <col min="436" max="437" width="8" bestFit="1" customWidth="1"/>
    <col min="438" max="438" width="5" bestFit="1" customWidth="1"/>
    <col min="439" max="439" width="7" bestFit="1" customWidth="1"/>
    <col min="440" max="440" width="8" bestFit="1" customWidth="1"/>
    <col min="441" max="443" width="7" bestFit="1" customWidth="1"/>
    <col min="444" max="445" width="8" bestFit="1" customWidth="1"/>
    <col min="446" max="446" width="5" bestFit="1" customWidth="1"/>
    <col min="447" max="447" width="8" bestFit="1" customWidth="1"/>
    <col min="448" max="449" width="7" bestFit="1" customWidth="1"/>
    <col min="450" max="450" width="5" bestFit="1" customWidth="1"/>
    <col min="451" max="451" width="8" bestFit="1" customWidth="1"/>
    <col min="452" max="453" width="7" bestFit="1" customWidth="1"/>
    <col min="454" max="454" width="8" bestFit="1" customWidth="1"/>
    <col min="455" max="455" width="5" bestFit="1" customWidth="1"/>
    <col min="456" max="457" width="8" bestFit="1" customWidth="1"/>
    <col min="458" max="458" width="7" bestFit="1" customWidth="1"/>
    <col min="459" max="460" width="8" bestFit="1" customWidth="1"/>
    <col min="461" max="461" width="5" bestFit="1" customWidth="1"/>
    <col min="462" max="462" width="8" bestFit="1" customWidth="1"/>
    <col min="463" max="463" width="7" bestFit="1" customWidth="1"/>
    <col min="464" max="466" width="8" bestFit="1" customWidth="1"/>
    <col min="467" max="468" width="7" bestFit="1" customWidth="1"/>
    <col min="469" max="472" width="9" bestFit="1" customWidth="1"/>
    <col min="473" max="473" width="8" bestFit="1" customWidth="1"/>
    <col min="474" max="478" width="9" bestFit="1" customWidth="1"/>
    <col min="479" max="480" width="8" bestFit="1" customWidth="1"/>
    <col min="481" max="481" width="9" bestFit="1" customWidth="1"/>
    <col min="482" max="483" width="8" bestFit="1" customWidth="1"/>
    <col min="484" max="487" width="9" bestFit="1" customWidth="1"/>
    <col min="488" max="488" width="8" bestFit="1" customWidth="1"/>
    <col min="489" max="492" width="9" bestFit="1" customWidth="1"/>
    <col min="493" max="494" width="8" bestFit="1" customWidth="1"/>
    <col min="495" max="495" width="9" bestFit="1" customWidth="1"/>
    <col min="496" max="497" width="10" bestFit="1" customWidth="1"/>
    <col min="498" max="498" width="9" bestFit="1" customWidth="1"/>
    <col min="499" max="499" width="10" bestFit="1" customWidth="1"/>
    <col min="500" max="500" width="9" bestFit="1" customWidth="1"/>
    <col min="501" max="501" width="8.6640625" bestFit="1" customWidth="1"/>
    <col min="502" max="502" width="4" bestFit="1" customWidth="1"/>
    <col min="503" max="503" width="5" bestFit="1" customWidth="1"/>
    <col min="504" max="504" width="2" bestFit="1" customWidth="1"/>
    <col min="505" max="506" width="5" bestFit="1" customWidth="1"/>
    <col min="507" max="508" width="6" bestFit="1" customWidth="1"/>
    <col min="509" max="509" width="3" bestFit="1" customWidth="1"/>
    <col min="510" max="511" width="6" bestFit="1" customWidth="1"/>
    <col min="512" max="512" width="5" bestFit="1" customWidth="1"/>
    <col min="513" max="513" width="6" bestFit="1" customWidth="1"/>
    <col min="514" max="514" width="3" bestFit="1" customWidth="1"/>
    <col min="515" max="517" width="6" bestFit="1" customWidth="1"/>
    <col min="518" max="518" width="5" bestFit="1" customWidth="1"/>
    <col min="519" max="519" width="6" bestFit="1" customWidth="1"/>
    <col min="520" max="520" width="5" bestFit="1" customWidth="1"/>
    <col min="521" max="521" width="3" bestFit="1" customWidth="1"/>
    <col min="522" max="522" width="6" bestFit="1" customWidth="1"/>
    <col min="523" max="523" width="5" bestFit="1" customWidth="1"/>
    <col min="524" max="526" width="6" bestFit="1" customWidth="1"/>
    <col min="527" max="527" width="3" bestFit="1" customWidth="1"/>
    <col min="528" max="528" width="6" bestFit="1" customWidth="1"/>
    <col min="529" max="529" width="5" bestFit="1" customWidth="1"/>
    <col min="530" max="535" width="6" bestFit="1" customWidth="1"/>
    <col min="536" max="536" width="3" bestFit="1" customWidth="1"/>
    <col min="537" max="538" width="6" bestFit="1" customWidth="1"/>
    <col min="539" max="539" width="5" bestFit="1" customWidth="1"/>
    <col min="540" max="542" width="6" bestFit="1" customWidth="1"/>
    <col min="543" max="543" width="3" bestFit="1" customWidth="1"/>
    <col min="544" max="544" width="6" bestFit="1" customWidth="1"/>
    <col min="545" max="545" width="5" bestFit="1" customWidth="1"/>
    <col min="546" max="547" width="6" bestFit="1" customWidth="1"/>
    <col min="548" max="548" width="5" bestFit="1" customWidth="1"/>
    <col min="549" max="549" width="3" bestFit="1" customWidth="1"/>
    <col min="550" max="550" width="6" bestFit="1" customWidth="1"/>
    <col min="551" max="551" width="5" bestFit="1" customWidth="1"/>
    <col min="552" max="555" width="6" bestFit="1" customWidth="1"/>
    <col min="556" max="556" width="3" bestFit="1" customWidth="1"/>
    <col min="557" max="558" width="6" bestFit="1" customWidth="1"/>
    <col min="559" max="559" width="5" bestFit="1" customWidth="1"/>
    <col min="560" max="561" width="6" bestFit="1" customWidth="1"/>
    <col min="562" max="562" width="3" bestFit="1" customWidth="1"/>
    <col min="563" max="563" width="6" bestFit="1" customWidth="1"/>
    <col min="564" max="564" width="5" bestFit="1" customWidth="1"/>
    <col min="565" max="567" width="6" bestFit="1" customWidth="1"/>
    <col min="568" max="568" width="3" bestFit="1" customWidth="1"/>
    <col min="569" max="571" width="6" bestFit="1" customWidth="1"/>
    <col min="572" max="573" width="5" bestFit="1" customWidth="1"/>
    <col min="574" max="575" width="6" bestFit="1" customWidth="1"/>
    <col min="576" max="576" width="5" bestFit="1" customWidth="1"/>
    <col min="577" max="577" width="3" bestFit="1" customWidth="1"/>
    <col min="578" max="579" width="6" bestFit="1" customWidth="1"/>
    <col min="580" max="580" width="5" bestFit="1" customWidth="1"/>
    <col min="581" max="584" width="6" bestFit="1" customWidth="1"/>
    <col min="585" max="585" width="5" bestFit="1" customWidth="1"/>
    <col min="586" max="588" width="6" bestFit="1" customWidth="1"/>
    <col min="589" max="589" width="3" bestFit="1" customWidth="1"/>
    <col min="590" max="590" width="5" bestFit="1" customWidth="1"/>
    <col min="591" max="592" width="6" bestFit="1" customWidth="1"/>
    <col min="593" max="593" width="7" bestFit="1" customWidth="1"/>
    <col min="594" max="594" width="4" bestFit="1" customWidth="1"/>
    <col min="595" max="597" width="7" bestFit="1" customWidth="1"/>
    <col min="598" max="600" width="6" bestFit="1" customWidth="1"/>
    <col min="601" max="601" width="4" bestFit="1" customWidth="1"/>
    <col min="602" max="609" width="7" bestFit="1" customWidth="1"/>
    <col min="610" max="610" width="6" bestFit="1" customWidth="1"/>
    <col min="611" max="613" width="7" bestFit="1" customWidth="1"/>
    <col min="614" max="614" width="4" bestFit="1" customWidth="1"/>
    <col min="615" max="615" width="6" bestFit="1" customWidth="1"/>
    <col min="616" max="617" width="7" bestFit="1" customWidth="1"/>
    <col min="618" max="618" width="4" bestFit="1" customWidth="1"/>
    <col min="619" max="619" width="7" bestFit="1" customWidth="1"/>
    <col min="620" max="620" width="6" bestFit="1" customWidth="1"/>
    <col min="621" max="622" width="7" bestFit="1" customWidth="1"/>
    <col min="623" max="623" width="4" bestFit="1" customWidth="1"/>
    <col min="624" max="626" width="7" bestFit="1" customWidth="1"/>
    <col min="627" max="627" width="6" bestFit="1" customWidth="1"/>
    <col min="628" max="628" width="4" bestFit="1" customWidth="1"/>
    <col min="629" max="640" width="7" bestFit="1" customWidth="1"/>
    <col min="641" max="641" width="6" bestFit="1" customWidth="1"/>
    <col min="642" max="643" width="7" bestFit="1" customWidth="1"/>
    <col min="644" max="644" width="4" bestFit="1" customWidth="1"/>
    <col min="645" max="646" width="7" bestFit="1" customWidth="1"/>
    <col min="647" max="647" width="4" bestFit="1" customWidth="1"/>
    <col min="648" max="648" width="6" bestFit="1" customWidth="1"/>
    <col min="649" max="653" width="7" bestFit="1" customWidth="1"/>
    <col min="654" max="654" width="4" bestFit="1" customWidth="1"/>
    <col min="655" max="655" width="7" bestFit="1" customWidth="1"/>
    <col min="656" max="656" width="6" bestFit="1" customWidth="1"/>
    <col min="657" max="659" width="7" bestFit="1" customWidth="1"/>
    <col min="660" max="660" width="6" bestFit="1" customWidth="1"/>
    <col min="661" max="663" width="7" bestFit="1" customWidth="1"/>
    <col min="664" max="664" width="4" bestFit="1" customWidth="1"/>
    <col min="665" max="666" width="7" bestFit="1" customWidth="1"/>
    <col min="667" max="668" width="6" bestFit="1" customWidth="1"/>
    <col min="669" max="678" width="7" bestFit="1" customWidth="1"/>
    <col min="679" max="679" width="4" bestFit="1" customWidth="1"/>
    <col min="680" max="681" width="7" bestFit="1" customWidth="1"/>
    <col min="682" max="682" width="4" bestFit="1" customWidth="1"/>
    <col min="683" max="684" width="7" bestFit="1" customWidth="1"/>
    <col min="685" max="685" width="6" bestFit="1" customWidth="1"/>
    <col min="686" max="695" width="7" bestFit="1" customWidth="1"/>
    <col min="696" max="696" width="6" bestFit="1" customWidth="1"/>
    <col min="697" max="700" width="7" bestFit="1" customWidth="1"/>
    <col min="701" max="701" width="6" bestFit="1" customWidth="1"/>
    <col min="702" max="703" width="7" bestFit="1" customWidth="1"/>
    <col min="704" max="705" width="6" bestFit="1" customWidth="1"/>
    <col min="706" max="708" width="7" bestFit="1" customWidth="1"/>
    <col min="709" max="709" width="4" bestFit="1" customWidth="1"/>
    <col min="710" max="715" width="7" bestFit="1" customWidth="1"/>
    <col min="716" max="716" width="6" bestFit="1" customWidth="1"/>
    <col min="717" max="719" width="7" bestFit="1" customWidth="1"/>
    <col min="720" max="720" width="6" bestFit="1" customWidth="1"/>
    <col min="721" max="721" width="7" bestFit="1" customWidth="1"/>
    <col min="722" max="722" width="6" bestFit="1" customWidth="1"/>
    <col min="723" max="725" width="7" bestFit="1" customWidth="1"/>
    <col min="726" max="726" width="6" bestFit="1" customWidth="1"/>
    <col min="727" max="727" width="7" bestFit="1" customWidth="1"/>
    <col min="728" max="728" width="6" bestFit="1" customWidth="1"/>
    <col min="729" max="729" width="7" bestFit="1" customWidth="1"/>
    <col min="730" max="730" width="4" bestFit="1" customWidth="1"/>
    <col min="731" max="739" width="7" bestFit="1" customWidth="1"/>
    <col min="740" max="740" width="6" bestFit="1" customWidth="1"/>
    <col min="741" max="743" width="7" bestFit="1" customWidth="1"/>
    <col min="744" max="744" width="4" bestFit="1" customWidth="1"/>
    <col min="745" max="747" width="7" bestFit="1" customWidth="1"/>
    <col min="748" max="748" width="6" bestFit="1" customWidth="1"/>
    <col min="749" max="754" width="7" bestFit="1" customWidth="1"/>
    <col min="755" max="755" width="6" bestFit="1" customWidth="1"/>
    <col min="756" max="761" width="7" bestFit="1" customWidth="1"/>
    <col min="762" max="763" width="6" bestFit="1" customWidth="1"/>
    <col min="764" max="764" width="4" bestFit="1" customWidth="1"/>
    <col min="765" max="770" width="7" bestFit="1" customWidth="1"/>
    <col min="771" max="771" width="4" bestFit="1" customWidth="1"/>
    <col min="772" max="772" width="6" bestFit="1" customWidth="1"/>
    <col min="773" max="775" width="7" bestFit="1" customWidth="1"/>
    <col min="776" max="776" width="4" bestFit="1" customWidth="1"/>
    <col min="777" max="781" width="7" bestFit="1" customWidth="1"/>
    <col min="782" max="782" width="6" bestFit="1" customWidth="1"/>
    <col min="783" max="784" width="7" bestFit="1" customWidth="1"/>
    <col min="785" max="785" width="4" bestFit="1" customWidth="1"/>
    <col min="786" max="788" width="7" bestFit="1" customWidth="1"/>
    <col min="789" max="789" width="6" bestFit="1" customWidth="1"/>
    <col min="790" max="794" width="7" bestFit="1" customWidth="1"/>
    <col min="795" max="795" width="4" bestFit="1" customWidth="1"/>
    <col min="796" max="798" width="7" bestFit="1" customWidth="1"/>
    <col min="799" max="799" width="6" bestFit="1" customWidth="1"/>
    <col min="800" max="804" width="7" bestFit="1" customWidth="1"/>
    <col min="805" max="805" width="6" bestFit="1" customWidth="1"/>
    <col min="806" max="806" width="5" bestFit="1" customWidth="1"/>
    <col min="807" max="811" width="8" bestFit="1" customWidth="1"/>
    <col min="812" max="812" width="7" bestFit="1" customWidth="1"/>
    <col min="813" max="813" width="5" bestFit="1" customWidth="1"/>
    <col min="814" max="817" width="8" bestFit="1" customWidth="1"/>
    <col min="818" max="818" width="5" bestFit="1" customWidth="1"/>
    <col min="819" max="819" width="8" bestFit="1" customWidth="1"/>
    <col min="820" max="820" width="7" bestFit="1" customWidth="1"/>
    <col min="821" max="822" width="8" bestFit="1" customWidth="1"/>
    <col min="823" max="823" width="7" bestFit="1" customWidth="1"/>
    <col min="824" max="825" width="8" bestFit="1" customWidth="1"/>
    <col min="826" max="826" width="5" bestFit="1" customWidth="1"/>
    <col min="827" max="828" width="8" bestFit="1" customWidth="1"/>
    <col min="829" max="830" width="7" bestFit="1" customWidth="1"/>
    <col min="831" max="832" width="8" bestFit="1" customWidth="1"/>
    <col min="833" max="833" width="5" bestFit="1" customWidth="1"/>
    <col min="834" max="837" width="8" bestFit="1" customWidth="1"/>
    <col min="838" max="838" width="5" bestFit="1" customWidth="1"/>
    <col min="839" max="840" width="8" bestFit="1" customWidth="1"/>
    <col min="841" max="841" width="5" bestFit="1" customWidth="1"/>
    <col min="842" max="847" width="8" bestFit="1" customWidth="1"/>
    <col min="848" max="848" width="7" bestFit="1" customWidth="1"/>
    <col min="849" max="849" width="5" bestFit="1" customWidth="1"/>
    <col min="850" max="851" width="8" bestFit="1" customWidth="1"/>
    <col min="852" max="853" width="5" bestFit="1" customWidth="1"/>
    <col min="854" max="859" width="8" bestFit="1" customWidth="1"/>
    <col min="860" max="860" width="7" bestFit="1" customWidth="1"/>
    <col min="861" max="862" width="8" bestFit="1" customWidth="1"/>
    <col min="863" max="864" width="7" bestFit="1" customWidth="1"/>
    <col min="865" max="866" width="8" bestFit="1" customWidth="1"/>
    <col min="867" max="867" width="7" bestFit="1" customWidth="1"/>
    <col min="868" max="868" width="8" bestFit="1" customWidth="1"/>
    <col min="869" max="869" width="7" bestFit="1" customWidth="1"/>
    <col min="870" max="870" width="8" bestFit="1" customWidth="1"/>
    <col min="871" max="871" width="7" bestFit="1" customWidth="1"/>
    <col min="872" max="873" width="8" bestFit="1" customWidth="1"/>
    <col min="874" max="874" width="5" bestFit="1" customWidth="1"/>
    <col min="875" max="880" width="8" bestFit="1" customWidth="1"/>
    <col min="881" max="881" width="5" bestFit="1" customWidth="1"/>
    <col min="882" max="883" width="8" bestFit="1" customWidth="1"/>
    <col min="884" max="884" width="5" bestFit="1" customWidth="1"/>
    <col min="885" max="885" width="8" bestFit="1" customWidth="1"/>
    <col min="886" max="886" width="7" bestFit="1" customWidth="1"/>
    <col min="887" max="887" width="8" bestFit="1" customWidth="1"/>
    <col min="888" max="888" width="5" bestFit="1" customWidth="1"/>
    <col min="889" max="889" width="8" bestFit="1" customWidth="1"/>
    <col min="890" max="891" width="7" bestFit="1" customWidth="1"/>
    <col min="892" max="892" width="5" bestFit="1" customWidth="1"/>
    <col min="893" max="894" width="7" bestFit="1" customWidth="1"/>
    <col min="895" max="901" width="8" bestFit="1" customWidth="1"/>
    <col min="902" max="902" width="5" bestFit="1" customWidth="1"/>
    <col min="903" max="904" width="8" bestFit="1" customWidth="1"/>
    <col min="905" max="905" width="5" bestFit="1" customWidth="1"/>
    <col min="906" max="908" width="8" bestFit="1" customWidth="1"/>
    <col min="909" max="909" width="7" bestFit="1" customWidth="1"/>
    <col min="910" max="910" width="8" bestFit="1" customWidth="1"/>
    <col min="911" max="912" width="5" bestFit="1" customWidth="1"/>
    <col min="913" max="917" width="8" bestFit="1" customWidth="1"/>
    <col min="918" max="918" width="5" bestFit="1" customWidth="1"/>
    <col min="919" max="921" width="8" bestFit="1" customWidth="1"/>
    <col min="922" max="922" width="5" bestFit="1" customWidth="1"/>
    <col min="923" max="924" width="8" bestFit="1" customWidth="1"/>
    <col min="925" max="925" width="7" bestFit="1" customWidth="1"/>
    <col min="926" max="926" width="8" bestFit="1" customWidth="1"/>
    <col min="927" max="927" width="7" bestFit="1" customWidth="1"/>
    <col min="928" max="929" width="5" bestFit="1" customWidth="1"/>
    <col min="930" max="931" width="8" bestFit="1" customWidth="1"/>
    <col min="932" max="932" width="5" bestFit="1" customWidth="1"/>
    <col min="933" max="933" width="7" bestFit="1" customWidth="1"/>
    <col min="934" max="934" width="8" bestFit="1" customWidth="1"/>
    <col min="935" max="937" width="7" bestFit="1" customWidth="1"/>
    <col min="938" max="939" width="8" bestFit="1" customWidth="1"/>
    <col min="940" max="940" width="5" bestFit="1" customWidth="1"/>
    <col min="941" max="941" width="8" bestFit="1" customWidth="1"/>
    <col min="942" max="943" width="7" bestFit="1" customWidth="1"/>
    <col min="944" max="944" width="5" bestFit="1" customWidth="1"/>
    <col min="945" max="945" width="8" bestFit="1" customWidth="1"/>
    <col min="946" max="947" width="7" bestFit="1" customWidth="1"/>
    <col min="948" max="948" width="8" bestFit="1" customWidth="1"/>
    <col min="949" max="949" width="5" bestFit="1" customWidth="1"/>
    <col min="950" max="951" width="8" bestFit="1" customWidth="1"/>
    <col min="952" max="952" width="7" bestFit="1" customWidth="1"/>
    <col min="953" max="954" width="8" bestFit="1" customWidth="1"/>
    <col min="955" max="955" width="5" bestFit="1" customWidth="1"/>
    <col min="956" max="956" width="8" bestFit="1" customWidth="1"/>
    <col min="957" max="957" width="7" bestFit="1" customWidth="1"/>
    <col min="958" max="960" width="8" bestFit="1" customWidth="1"/>
    <col min="961" max="962" width="7" bestFit="1" customWidth="1"/>
    <col min="963" max="966" width="9" bestFit="1" customWidth="1"/>
    <col min="967" max="967" width="8" bestFit="1" customWidth="1"/>
    <col min="968" max="972" width="9" bestFit="1" customWidth="1"/>
    <col min="973" max="974" width="8" bestFit="1" customWidth="1"/>
    <col min="975" max="975" width="9" bestFit="1" customWidth="1"/>
    <col min="976" max="977" width="8" bestFit="1" customWidth="1"/>
    <col min="978" max="981" width="9" bestFit="1" customWidth="1"/>
    <col min="982" max="982" width="8" bestFit="1" customWidth="1"/>
    <col min="983" max="986" width="9" bestFit="1" customWidth="1"/>
    <col min="987" max="988" width="8" bestFit="1" customWidth="1"/>
    <col min="989" max="989" width="9" bestFit="1" customWidth="1"/>
    <col min="990" max="991" width="10" bestFit="1" customWidth="1"/>
    <col min="992" max="992" width="9" bestFit="1" customWidth="1"/>
    <col min="993" max="993" width="10" bestFit="1" customWidth="1"/>
    <col min="994" max="994" width="9" bestFit="1" customWidth="1"/>
    <col min="995" max="995" width="8.6640625" bestFit="1" customWidth="1"/>
    <col min="996" max="996" width="4" bestFit="1" customWidth="1"/>
    <col min="997" max="997" width="5" bestFit="1" customWidth="1"/>
    <col min="998" max="998" width="2" bestFit="1" customWidth="1"/>
    <col min="999" max="1000" width="5" bestFit="1" customWidth="1"/>
    <col min="1001" max="1002" width="6" bestFit="1" customWidth="1"/>
    <col min="1003" max="1003" width="3" bestFit="1" customWidth="1"/>
    <col min="1004" max="1005" width="6" bestFit="1" customWidth="1"/>
    <col min="1006" max="1006" width="5" bestFit="1" customWidth="1"/>
    <col min="1007" max="1007" width="6" bestFit="1" customWidth="1"/>
    <col min="1008" max="1008" width="3" bestFit="1" customWidth="1"/>
    <col min="1009" max="1011" width="6" bestFit="1" customWidth="1"/>
    <col min="1012" max="1012" width="5" bestFit="1" customWidth="1"/>
    <col min="1013" max="1013" width="6" bestFit="1" customWidth="1"/>
    <col min="1014" max="1014" width="5" bestFit="1" customWidth="1"/>
    <col min="1015" max="1015" width="3" bestFit="1" customWidth="1"/>
    <col min="1016" max="1016" width="6" bestFit="1" customWidth="1"/>
    <col min="1017" max="1017" width="5" bestFit="1" customWidth="1"/>
    <col min="1018" max="1020" width="6" bestFit="1" customWidth="1"/>
    <col min="1021" max="1021" width="3" bestFit="1" customWidth="1"/>
    <col min="1022" max="1022" width="6" bestFit="1" customWidth="1"/>
    <col min="1023" max="1023" width="5" bestFit="1" customWidth="1"/>
    <col min="1024" max="1029" width="6" bestFit="1" customWidth="1"/>
    <col min="1030" max="1030" width="3" bestFit="1" customWidth="1"/>
    <col min="1031" max="1032" width="6" bestFit="1" customWidth="1"/>
    <col min="1033" max="1033" width="5" bestFit="1" customWidth="1"/>
    <col min="1034" max="1036" width="6" bestFit="1" customWidth="1"/>
    <col min="1037" max="1037" width="3" bestFit="1" customWidth="1"/>
    <col min="1038" max="1038" width="6" bestFit="1" customWidth="1"/>
    <col min="1039" max="1039" width="5" bestFit="1" customWidth="1"/>
    <col min="1040" max="1041" width="6" bestFit="1" customWidth="1"/>
    <col min="1042" max="1042" width="5" bestFit="1" customWidth="1"/>
    <col min="1043" max="1043" width="3" bestFit="1" customWidth="1"/>
    <col min="1044" max="1044" width="6" bestFit="1" customWidth="1"/>
    <col min="1045" max="1045" width="5" bestFit="1" customWidth="1"/>
    <col min="1046" max="1049" width="6" bestFit="1" customWidth="1"/>
    <col min="1050" max="1050" width="3" bestFit="1" customWidth="1"/>
    <col min="1051" max="1052" width="6" bestFit="1" customWidth="1"/>
    <col min="1053" max="1053" width="5" bestFit="1" customWidth="1"/>
    <col min="1054" max="1055" width="6" bestFit="1" customWidth="1"/>
    <col min="1056" max="1056" width="3" bestFit="1" customWidth="1"/>
    <col min="1057" max="1057" width="6" bestFit="1" customWidth="1"/>
    <col min="1058" max="1058" width="5" bestFit="1" customWidth="1"/>
    <col min="1059" max="1061" width="6" bestFit="1" customWidth="1"/>
    <col min="1062" max="1062" width="3" bestFit="1" customWidth="1"/>
    <col min="1063" max="1065" width="6" bestFit="1" customWidth="1"/>
    <col min="1066" max="1067" width="5" bestFit="1" customWidth="1"/>
    <col min="1068" max="1069" width="6" bestFit="1" customWidth="1"/>
    <col min="1070" max="1070" width="5" bestFit="1" customWidth="1"/>
    <col min="1071" max="1071" width="3" bestFit="1" customWidth="1"/>
    <col min="1072" max="1073" width="6" bestFit="1" customWidth="1"/>
    <col min="1074" max="1074" width="5" bestFit="1" customWidth="1"/>
    <col min="1075" max="1078" width="6" bestFit="1" customWidth="1"/>
    <col min="1079" max="1079" width="5" bestFit="1" customWidth="1"/>
    <col min="1080" max="1082" width="6" bestFit="1" customWidth="1"/>
    <col min="1083" max="1083" width="3" bestFit="1" customWidth="1"/>
    <col min="1084" max="1084" width="5" bestFit="1" customWidth="1"/>
    <col min="1085" max="1086" width="6" bestFit="1" customWidth="1"/>
    <col min="1087" max="1087" width="7" bestFit="1" customWidth="1"/>
    <col min="1088" max="1088" width="4" bestFit="1" customWidth="1"/>
    <col min="1089" max="1091" width="7" bestFit="1" customWidth="1"/>
    <col min="1092" max="1094" width="6" bestFit="1" customWidth="1"/>
    <col min="1095" max="1095" width="4" bestFit="1" customWidth="1"/>
    <col min="1096" max="1103" width="7" bestFit="1" customWidth="1"/>
    <col min="1104" max="1104" width="6" bestFit="1" customWidth="1"/>
    <col min="1105" max="1107" width="7" bestFit="1" customWidth="1"/>
    <col min="1108" max="1108" width="4" bestFit="1" customWidth="1"/>
    <col min="1109" max="1109" width="6" bestFit="1" customWidth="1"/>
    <col min="1110" max="1111" width="7" bestFit="1" customWidth="1"/>
    <col min="1112" max="1112" width="4" bestFit="1" customWidth="1"/>
    <col min="1113" max="1113" width="7" bestFit="1" customWidth="1"/>
    <col min="1114" max="1114" width="6" bestFit="1" customWidth="1"/>
    <col min="1115" max="1116" width="7" bestFit="1" customWidth="1"/>
    <col min="1117" max="1117" width="4" bestFit="1" customWidth="1"/>
    <col min="1118" max="1120" width="7" bestFit="1" customWidth="1"/>
    <col min="1121" max="1121" width="6" bestFit="1" customWidth="1"/>
    <col min="1122" max="1122" width="4" bestFit="1" customWidth="1"/>
    <col min="1123" max="1134" width="7" bestFit="1" customWidth="1"/>
    <col min="1135" max="1135" width="6" bestFit="1" customWidth="1"/>
    <col min="1136" max="1137" width="7" bestFit="1" customWidth="1"/>
    <col min="1138" max="1138" width="4" bestFit="1" customWidth="1"/>
    <col min="1139" max="1140" width="7" bestFit="1" customWidth="1"/>
    <col min="1141" max="1141" width="4" bestFit="1" customWidth="1"/>
    <col min="1142" max="1142" width="6" bestFit="1" customWidth="1"/>
    <col min="1143" max="1147" width="7" bestFit="1" customWidth="1"/>
    <col min="1148" max="1148" width="4" bestFit="1" customWidth="1"/>
    <col min="1149" max="1149" width="7" bestFit="1" customWidth="1"/>
    <col min="1150" max="1150" width="6" bestFit="1" customWidth="1"/>
    <col min="1151" max="1153" width="7" bestFit="1" customWidth="1"/>
    <col min="1154" max="1154" width="6" bestFit="1" customWidth="1"/>
    <col min="1155" max="1157" width="7" bestFit="1" customWidth="1"/>
    <col min="1158" max="1158" width="4" bestFit="1" customWidth="1"/>
    <col min="1159" max="1160" width="7" bestFit="1" customWidth="1"/>
    <col min="1161" max="1162" width="6" bestFit="1" customWidth="1"/>
    <col min="1163" max="1172" width="7" bestFit="1" customWidth="1"/>
    <col min="1173" max="1173" width="4" bestFit="1" customWidth="1"/>
    <col min="1174" max="1175" width="7" bestFit="1" customWidth="1"/>
    <col min="1176" max="1176" width="4" bestFit="1" customWidth="1"/>
    <col min="1177" max="1178" width="7" bestFit="1" customWidth="1"/>
    <col min="1179" max="1179" width="6" bestFit="1" customWidth="1"/>
    <col min="1180" max="1189" width="7" bestFit="1" customWidth="1"/>
    <col min="1190" max="1190" width="6" bestFit="1" customWidth="1"/>
    <col min="1191" max="1194" width="7" bestFit="1" customWidth="1"/>
    <col min="1195" max="1195" width="6" bestFit="1" customWidth="1"/>
    <col min="1196" max="1197" width="7" bestFit="1" customWidth="1"/>
    <col min="1198" max="1199" width="6" bestFit="1" customWidth="1"/>
    <col min="1200" max="1202" width="7" bestFit="1" customWidth="1"/>
    <col min="1203" max="1203" width="4" bestFit="1" customWidth="1"/>
    <col min="1204" max="1209" width="7" bestFit="1" customWidth="1"/>
    <col min="1210" max="1210" width="6" bestFit="1" customWidth="1"/>
    <col min="1211" max="1213" width="7" bestFit="1" customWidth="1"/>
    <col min="1214" max="1214" width="6" bestFit="1" customWidth="1"/>
    <col min="1215" max="1215" width="7" bestFit="1" customWidth="1"/>
    <col min="1216" max="1216" width="6" bestFit="1" customWidth="1"/>
    <col min="1217" max="1219" width="7" bestFit="1" customWidth="1"/>
    <col min="1220" max="1220" width="6" bestFit="1" customWidth="1"/>
    <col min="1221" max="1221" width="7" bestFit="1" customWidth="1"/>
    <col min="1222" max="1222" width="6" bestFit="1" customWidth="1"/>
    <col min="1223" max="1223" width="7" bestFit="1" customWidth="1"/>
    <col min="1224" max="1224" width="4" bestFit="1" customWidth="1"/>
    <col min="1225" max="1233" width="7" bestFit="1" customWidth="1"/>
    <col min="1234" max="1234" width="6" bestFit="1" customWidth="1"/>
    <col min="1235" max="1237" width="7" bestFit="1" customWidth="1"/>
    <col min="1238" max="1238" width="4" bestFit="1" customWidth="1"/>
    <col min="1239" max="1241" width="7" bestFit="1" customWidth="1"/>
    <col min="1242" max="1242" width="6" bestFit="1" customWidth="1"/>
    <col min="1243" max="1248" width="7" bestFit="1" customWidth="1"/>
    <col min="1249" max="1249" width="6" bestFit="1" customWidth="1"/>
    <col min="1250" max="1255" width="7" bestFit="1" customWidth="1"/>
    <col min="1256" max="1257" width="6" bestFit="1" customWidth="1"/>
    <col min="1258" max="1258" width="4" bestFit="1" customWidth="1"/>
    <col min="1259" max="1264" width="7" bestFit="1" customWidth="1"/>
    <col min="1265" max="1265" width="4" bestFit="1" customWidth="1"/>
    <col min="1266" max="1266" width="6" bestFit="1" customWidth="1"/>
    <col min="1267" max="1269" width="7" bestFit="1" customWidth="1"/>
    <col min="1270" max="1270" width="4" bestFit="1" customWidth="1"/>
    <col min="1271" max="1275" width="7" bestFit="1" customWidth="1"/>
    <col min="1276" max="1276" width="6" bestFit="1" customWidth="1"/>
    <col min="1277" max="1278" width="7" bestFit="1" customWidth="1"/>
    <col min="1279" max="1279" width="4" bestFit="1" customWidth="1"/>
    <col min="1280" max="1282" width="7" bestFit="1" customWidth="1"/>
    <col min="1283" max="1283" width="6" bestFit="1" customWidth="1"/>
    <col min="1284" max="1288" width="7" bestFit="1" customWidth="1"/>
    <col min="1289" max="1289" width="4" bestFit="1" customWidth="1"/>
    <col min="1290" max="1292" width="7" bestFit="1" customWidth="1"/>
    <col min="1293" max="1293" width="6" bestFit="1" customWidth="1"/>
    <col min="1294" max="1298" width="7" bestFit="1" customWidth="1"/>
    <col min="1299" max="1299" width="6" bestFit="1" customWidth="1"/>
    <col min="1300" max="1300" width="5" bestFit="1" customWidth="1"/>
    <col min="1301" max="1305" width="8" bestFit="1" customWidth="1"/>
    <col min="1306" max="1306" width="7" bestFit="1" customWidth="1"/>
    <col min="1307" max="1307" width="5" bestFit="1" customWidth="1"/>
    <col min="1308" max="1311" width="8" bestFit="1" customWidth="1"/>
    <col min="1312" max="1312" width="5" bestFit="1" customWidth="1"/>
    <col min="1313" max="1313" width="8" bestFit="1" customWidth="1"/>
    <col min="1314" max="1314" width="7" bestFit="1" customWidth="1"/>
    <col min="1315" max="1316" width="8" bestFit="1" customWidth="1"/>
    <col min="1317" max="1317" width="7" bestFit="1" customWidth="1"/>
    <col min="1318" max="1319" width="8" bestFit="1" customWidth="1"/>
    <col min="1320" max="1320" width="5" bestFit="1" customWidth="1"/>
    <col min="1321" max="1322" width="8" bestFit="1" customWidth="1"/>
    <col min="1323" max="1324" width="7" bestFit="1" customWidth="1"/>
    <col min="1325" max="1326" width="8" bestFit="1" customWidth="1"/>
    <col min="1327" max="1327" width="5" bestFit="1" customWidth="1"/>
    <col min="1328" max="1331" width="8" bestFit="1" customWidth="1"/>
    <col min="1332" max="1332" width="5" bestFit="1" customWidth="1"/>
    <col min="1333" max="1334" width="8" bestFit="1" customWidth="1"/>
    <col min="1335" max="1335" width="5" bestFit="1" customWidth="1"/>
    <col min="1336" max="1341" width="8" bestFit="1" customWidth="1"/>
    <col min="1342" max="1342" width="7" bestFit="1" customWidth="1"/>
    <col min="1343" max="1343" width="5" bestFit="1" customWidth="1"/>
    <col min="1344" max="1345" width="8" bestFit="1" customWidth="1"/>
    <col min="1346" max="1347" width="5" bestFit="1" customWidth="1"/>
    <col min="1348" max="1353" width="8" bestFit="1" customWidth="1"/>
    <col min="1354" max="1354" width="7" bestFit="1" customWidth="1"/>
    <col min="1355" max="1356" width="8" bestFit="1" customWidth="1"/>
    <col min="1357" max="1358" width="7" bestFit="1" customWidth="1"/>
    <col min="1359" max="1360" width="8" bestFit="1" customWidth="1"/>
    <col min="1361" max="1361" width="7" bestFit="1" customWidth="1"/>
    <col min="1362" max="1362" width="8" bestFit="1" customWidth="1"/>
    <col min="1363" max="1363" width="7" bestFit="1" customWidth="1"/>
    <col min="1364" max="1364" width="8" bestFit="1" customWidth="1"/>
    <col min="1365" max="1365" width="7" bestFit="1" customWidth="1"/>
    <col min="1366" max="1367" width="8" bestFit="1" customWidth="1"/>
    <col min="1368" max="1368" width="5" bestFit="1" customWidth="1"/>
    <col min="1369" max="1374" width="8" bestFit="1" customWidth="1"/>
    <col min="1375" max="1375" width="5" bestFit="1" customWidth="1"/>
    <col min="1376" max="1377" width="8" bestFit="1" customWidth="1"/>
    <col min="1378" max="1378" width="5" bestFit="1" customWidth="1"/>
    <col min="1379" max="1379" width="8" bestFit="1" customWidth="1"/>
    <col min="1380" max="1380" width="7" bestFit="1" customWidth="1"/>
    <col min="1381" max="1381" width="8" bestFit="1" customWidth="1"/>
    <col min="1382" max="1382" width="5" bestFit="1" customWidth="1"/>
    <col min="1383" max="1383" width="8" bestFit="1" customWidth="1"/>
    <col min="1384" max="1385" width="7" bestFit="1" customWidth="1"/>
    <col min="1386" max="1386" width="5" bestFit="1" customWidth="1"/>
    <col min="1387" max="1388" width="7" bestFit="1" customWidth="1"/>
    <col min="1389" max="1395" width="8" bestFit="1" customWidth="1"/>
    <col min="1396" max="1396" width="5" bestFit="1" customWidth="1"/>
    <col min="1397" max="1398" width="8" bestFit="1" customWidth="1"/>
    <col min="1399" max="1399" width="5" bestFit="1" customWidth="1"/>
    <col min="1400" max="1402" width="8" bestFit="1" customWidth="1"/>
    <col min="1403" max="1403" width="7" bestFit="1" customWidth="1"/>
    <col min="1404" max="1404" width="8" bestFit="1" customWidth="1"/>
    <col min="1405" max="1406" width="5" bestFit="1" customWidth="1"/>
    <col min="1407" max="1411" width="8" bestFit="1" customWidth="1"/>
    <col min="1412" max="1412" width="5" bestFit="1" customWidth="1"/>
    <col min="1413" max="1415" width="8" bestFit="1" customWidth="1"/>
    <col min="1416" max="1416" width="5" bestFit="1" customWidth="1"/>
    <col min="1417" max="1418" width="8" bestFit="1" customWidth="1"/>
    <col min="1419" max="1419" width="7" bestFit="1" customWidth="1"/>
    <col min="1420" max="1420" width="8" bestFit="1" customWidth="1"/>
    <col min="1421" max="1421" width="7" bestFit="1" customWidth="1"/>
    <col min="1422" max="1423" width="5" bestFit="1" customWidth="1"/>
    <col min="1424" max="1425" width="8" bestFit="1" customWidth="1"/>
    <col min="1426" max="1426" width="5" bestFit="1" customWidth="1"/>
    <col min="1427" max="1427" width="7" bestFit="1" customWidth="1"/>
    <col min="1428" max="1428" width="8" bestFit="1" customWidth="1"/>
    <col min="1429" max="1431" width="7" bestFit="1" customWidth="1"/>
    <col min="1432" max="1433" width="8" bestFit="1" customWidth="1"/>
    <col min="1434" max="1434" width="5" bestFit="1" customWidth="1"/>
    <col min="1435" max="1435" width="8" bestFit="1" customWidth="1"/>
    <col min="1436" max="1437" width="7" bestFit="1" customWidth="1"/>
    <col min="1438" max="1438" width="5" bestFit="1" customWidth="1"/>
    <col min="1439" max="1439" width="8" bestFit="1" customWidth="1"/>
    <col min="1440" max="1441" width="7" bestFit="1" customWidth="1"/>
    <col min="1442" max="1442" width="8" bestFit="1" customWidth="1"/>
    <col min="1443" max="1443" width="5" bestFit="1" customWidth="1"/>
    <col min="1444" max="1445" width="8" bestFit="1" customWidth="1"/>
    <col min="1446" max="1446" width="7" bestFit="1" customWidth="1"/>
    <col min="1447" max="1448" width="8" bestFit="1" customWidth="1"/>
    <col min="1449" max="1449" width="5" bestFit="1" customWidth="1"/>
    <col min="1450" max="1450" width="8" bestFit="1" customWidth="1"/>
    <col min="1451" max="1451" width="7" bestFit="1" customWidth="1"/>
    <col min="1452" max="1454" width="8" bestFit="1" customWidth="1"/>
    <col min="1455" max="1456" width="7" bestFit="1" customWidth="1"/>
    <col min="1457" max="1460" width="9" bestFit="1" customWidth="1"/>
    <col min="1461" max="1461" width="8" bestFit="1" customWidth="1"/>
    <col min="1462" max="1466" width="9" bestFit="1" customWidth="1"/>
    <col min="1467" max="1468" width="8" bestFit="1" customWidth="1"/>
    <col min="1469" max="1469" width="9" bestFit="1" customWidth="1"/>
    <col min="1470" max="1471" width="8" bestFit="1" customWidth="1"/>
    <col min="1472" max="1475" width="9" bestFit="1" customWidth="1"/>
    <col min="1476" max="1476" width="8" bestFit="1" customWidth="1"/>
    <col min="1477" max="1480" width="9" bestFit="1" customWidth="1"/>
    <col min="1481" max="1482" width="8" bestFit="1" customWidth="1"/>
    <col min="1483" max="1483" width="9" bestFit="1" customWidth="1"/>
    <col min="1484" max="1485" width="10" bestFit="1" customWidth="1"/>
    <col min="1486" max="1486" width="9" bestFit="1" customWidth="1"/>
    <col min="1487" max="1487" width="10" bestFit="1" customWidth="1"/>
    <col min="1488" max="1488" width="9" bestFit="1" customWidth="1"/>
    <col min="1489" max="1489" width="8.6640625" bestFit="1" customWidth="1"/>
    <col min="1490" max="1490" width="4" bestFit="1" customWidth="1"/>
    <col min="1491" max="1491" width="5" bestFit="1" customWidth="1"/>
    <col min="1492" max="1492" width="2" bestFit="1" customWidth="1"/>
    <col min="1493" max="1494" width="5" bestFit="1" customWidth="1"/>
    <col min="1495" max="1496" width="6" bestFit="1" customWidth="1"/>
    <col min="1497" max="1497" width="3" bestFit="1" customWidth="1"/>
    <col min="1498" max="1499" width="6" bestFit="1" customWidth="1"/>
    <col min="1500" max="1500" width="5" bestFit="1" customWidth="1"/>
    <col min="1501" max="1501" width="6" bestFit="1" customWidth="1"/>
    <col min="1502" max="1502" width="3" bestFit="1" customWidth="1"/>
    <col min="1503" max="1505" width="6" bestFit="1" customWidth="1"/>
    <col min="1506" max="1506" width="5" bestFit="1" customWidth="1"/>
    <col min="1507" max="1507" width="6" bestFit="1" customWidth="1"/>
    <col min="1508" max="1508" width="5" bestFit="1" customWidth="1"/>
    <col min="1509" max="1509" width="3" bestFit="1" customWidth="1"/>
    <col min="1510" max="1510" width="6" bestFit="1" customWidth="1"/>
    <col min="1511" max="1511" width="5" bestFit="1" customWidth="1"/>
    <col min="1512" max="1514" width="6" bestFit="1" customWidth="1"/>
    <col min="1515" max="1515" width="3" bestFit="1" customWidth="1"/>
    <col min="1516" max="1516" width="6" bestFit="1" customWidth="1"/>
    <col min="1517" max="1517" width="5" bestFit="1" customWidth="1"/>
    <col min="1518" max="1523" width="6" bestFit="1" customWidth="1"/>
    <col min="1524" max="1524" width="3" bestFit="1" customWidth="1"/>
    <col min="1525" max="1526" width="6" bestFit="1" customWidth="1"/>
    <col min="1527" max="1527" width="5" bestFit="1" customWidth="1"/>
    <col min="1528" max="1530" width="6" bestFit="1" customWidth="1"/>
    <col min="1531" max="1531" width="3" bestFit="1" customWidth="1"/>
    <col min="1532" max="1532" width="6" bestFit="1" customWidth="1"/>
    <col min="1533" max="1533" width="5" bestFit="1" customWidth="1"/>
    <col min="1534" max="1535" width="6" bestFit="1" customWidth="1"/>
    <col min="1536" max="1536" width="5" bestFit="1" customWidth="1"/>
    <col min="1537" max="1537" width="3" bestFit="1" customWidth="1"/>
    <col min="1538" max="1538" width="6" bestFit="1" customWidth="1"/>
    <col min="1539" max="1539" width="5" bestFit="1" customWidth="1"/>
    <col min="1540" max="1543" width="6" bestFit="1" customWidth="1"/>
    <col min="1544" max="1544" width="3" bestFit="1" customWidth="1"/>
    <col min="1545" max="1546" width="6" bestFit="1" customWidth="1"/>
    <col min="1547" max="1547" width="5" bestFit="1" customWidth="1"/>
    <col min="1548" max="1549" width="6" bestFit="1" customWidth="1"/>
    <col min="1550" max="1550" width="3" bestFit="1" customWidth="1"/>
    <col min="1551" max="1551" width="6" bestFit="1" customWidth="1"/>
    <col min="1552" max="1552" width="5" bestFit="1" customWidth="1"/>
    <col min="1553" max="1555" width="6" bestFit="1" customWidth="1"/>
    <col min="1556" max="1556" width="3" bestFit="1" customWidth="1"/>
    <col min="1557" max="1559" width="6" bestFit="1" customWidth="1"/>
    <col min="1560" max="1561" width="5" bestFit="1" customWidth="1"/>
    <col min="1562" max="1563" width="6" bestFit="1" customWidth="1"/>
    <col min="1564" max="1564" width="5" bestFit="1" customWidth="1"/>
    <col min="1565" max="1565" width="3" bestFit="1" customWidth="1"/>
    <col min="1566" max="1567" width="6" bestFit="1" customWidth="1"/>
    <col min="1568" max="1568" width="5" bestFit="1" customWidth="1"/>
    <col min="1569" max="1572" width="6" bestFit="1" customWidth="1"/>
    <col min="1573" max="1573" width="5" bestFit="1" customWidth="1"/>
    <col min="1574" max="1576" width="6" bestFit="1" customWidth="1"/>
    <col min="1577" max="1577" width="3" bestFit="1" customWidth="1"/>
    <col min="1578" max="1578" width="5" bestFit="1" customWidth="1"/>
    <col min="1579" max="1580" width="6" bestFit="1" customWidth="1"/>
    <col min="1581" max="1581" width="7" bestFit="1" customWidth="1"/>
    <col min="1582" max="1582" width="4" bestFit="1" customWidth="1"/>
    <col min="1583" max="1585" width="7" bestFit="1" customWidth="1"/>
    <col min="1586" max="1588" width="6" bestFit="1" customWidth="1"/>
    <col min="1589" max="1589" width="4" bestFit="1" customWidth="1"/>
    <col min="1590" max="1597" width="7" bestFit="1" customWidth="1"/>
    <col min="1598" max="1598" width="6" bestFit="1" customWidth="1"/>
    <col min="1599" max="1601" width="7" bestFit="1" customWidth="1"/>
    <col min="1602" max="1602" width="4" bestFit="1" customWidth="1"/>
    <col min="1603" max="1603" width="6" bestFit="1" customWidth="1"/>
    <col min="1604" max="1605" width="7" bestFit="1" customWidth="1"/>
    <col min="1606" max="1606" width="4" bestFit="1" customWidth="1"/>
    <col min="1607" max="1607" width="7" bestFit="1" customWidth="1"/>
    <col min="1608" max="1608" width="6" bestFit="1" customWidth="1"/>
    <col min="1609" max="1610" width="7" bestFit="1" customWidth="1"/>
    <col min="1611" max="1611" width="4" bestFit="1" customWidth="1"/>
    <col min="1612" max="1614" width="7" bestFit="1" customWidth="1"/>
    <col min="1615" max="1615" width="6" bestFit="1" customWidth="1"/>
    <col min="1616" max="1616" width="4" bestFit="1" customWidth="1"/>
    <col min="1617" max="1628" width="7" bestFit="1" customWidth="1"/>
    <col min="1629" max="1629" width="6" bestFit="1" customWidth="1"/>
    <col min="1630" max="1631" width="7" bestFit="1" customWidth="1"/>
    <col min="1632" max="1632" width="4" bestFit="1" customWidth="1"/>
    <col min="1633" max="1634" width="7" bestFit="1" customWidth="1"/>
    <col min="1635" max="1635" width="4" bestFit="1" customWidth="1"/>
    <col min="1636" max="1636" width="6" bestFit="1" customWidth="1"/>
    <col min="1637" max="1641" width="7" bestFit="1" customWidth="1"/>
    <col min="1642" max="1642" width="4" bestFit="1" customWidth="1"/>
    <col min="1643" max="1643" width="7" bestFit="1" customWidth="1"/>
    <col min="1644" max="1644" width="6" bestFit="1" customWidth="1"/>
    <col min="1645" max="1647" width="7" bestFit="1" customWidth="1"/>
    <col min="1648" max="1648" width="6" bestFit="1" customWidth="1"/>
    <col min="1649" max="1651" width="7" bestFit="1" customWidth="1"/>
    <col min="1652" max="1652" width="4" bestFit="1" customWidth="1"/>
    <col min="1653" max="1654" width="7" bestFit="1" customWidth="1"/>
    <col min="1655" max="1656" width="6" bestFit="1" customWidth="1"/>
    <col min="1657" max="1666" width="7" bestFit="1" customWidth="1"/>
    <col min="1667" max="1667" width="4" bestFit="1" customWidth="1"/>
    <col min="1668" max="1669" width="7" bestFit="1" customWidth="1"/>
    <col min="1670" max="1670" width="4" bestFit="1" customWidth="1"/>
    <col min="1671" max="1672" width="7" bestFit="1" customWidth="1"/>
    <col min="1673" max="1673" width="6" bestFit="1" customWidth="1"/>
    <col min="1674" max="1683" width="7" bestFit="1" customWidth="1"/>
    <col min="1684" max="1684" width="6" bestFit="1" customWidth="1"/>
    <col min="1685" max="1688" width="7" bestFit="1" customWidth="1"/>
    <col min="1689" max="1689" width="6" bestFit="1" customWidth="1"/>
    <col min="1690" max="1691" width="7" bestFit="1" customWidth="1"/>
    <col min="1692" max="1693" width="6" bestFit="1" customWidth="1"/>
    <col min="1694" max="1696" width="7" bestFit="1" customWidth="1"/>
    <col min="1697" max="1697" width="4" bestFit="1" customWidth="1"/>
    <col min="1698" max="1703" width="7" bestFit="1" customWidth="1"/>
    <col min="1704" max="1704" width="6" bestFit="1" customWidth="1"/>
    <col min="1705" max="1707" width="7" bestFit="1" customWidth="1"/>
    <col min="1708" max="1708" width="6" bestFit="1" customWidth="1"/>
    <col min="1709" max="1709" width="7" bestFit="1" customWidth="1"/>
    <col min="1710" max="1710" width="6" bestFit="1" customWidth="1"/>
    <col min="1711" max="1713" width="7" bestFit="1" customWidth="1"/>
    <col min="1714" max="1714" width="6" bestFit="1" customWidth="1"/>
    <col min="1715" max="1715" width="7" bestFit="1" customWidth="1"/>
    <col min="1716" max="1716" width="6" bestFit="1" customWidth="1"/>
    <col min="1717" max="1717" width="7" bestFit="1" customWidth="1"/>
    <col min="1718" max="1718" width="4" bestFit="1" customWidth="1"/>
    <col min="1719" max="1727" width="7" bestFit="1" customWidth="1"/>
    <col min="1728" max="1728" width="6" bestFit="1" customWidth="1"/>
    <col min="1729" max="1731" width="7" bestFit="1" customWidth="1"/>
    <col min="1732" max="1732" width="4" bestFit="1" customWidth="1"/>
    <col min="1733" max="1735" width="7" bestFit="1" customWidth="1"/>
    <col min="1736" max="1736" width="6" bestFit="1" customWidth="1"/>
    <col min="1737" max="1742" width="7" bestFit="1" customWidth="1"/>
    <col min="1743" max="1743" width="6" bestFit="1" customWidth="1"/>
    <col min="1744" max="1749" width="7" bestFit="1" customWidth="1"/>
    <col min="1750" max="1751" width="6" bestFit="1" customWidth="1"/>
    <col min="1752" max="1752" width="4" bestFit="1" customWidth="1"/>
    <col min="1753" max="1758" width="7" bestFit="1" customWidth="1"/>
    <col min="1759" max="1759" width="4" bestFit="1" customWidth="1"/>
    <col min="1760" max="1760" width="6" bestFit="1" customWidth="1"/>
    <col min="1761" max="1763" width="7" bestFit="1" customWidth="1"/>
    <col min="1764" max="1764" width="4" bestFit="1" customWidth="1"/>
    <col min="1765" max="1769" width="7" bestFit="1" customWidth="1"/>
    <col min="1770" max="1770" width="6" bestFit="1" customWidth="1"/>
    <col min="1771" max="1772" width="7" bestFit="1" customWidth="1"/>
    <col min="1773" max="1773" width="4" bestFit="1" customWidth="1"/>
    <col min="1774" max="1776" width="7" bestFit="1" customWidth="1"/>
    <col min="1777" max="1777" width="6" bestFit="1" customWidth="1"/>
    <col min="1778" max="1782" width="7" bestFit="1" customWidth="1"/>
    <col min="1783" max="1783" width="4" bestFit="1" customWidth="1"/>
    <col min="1784" max="1786" width="7" bestFit="1" customWidth="1"/>
    <col min="1787" max="1787" width="6" bestFit="1" customWidth="1"/>
    <col min="1788" max="1792" width="7" bestFit="1" customWidth="1"/>
    <col min="1793" max="1793" width="6" bestFit="1" customWidth="1"/>
    <col min="1794" max="1794" width="5" bestFit="1" customWidth="1"/>
    <col min="1795" max="1799" width="8" bestFit="1" customWidth="1"/>
    <col min="1800" max="1800" width="7" bestFit="1" customWidth="1"/>
    <col min="1801" max="1801" width="5" bestFit="1" customWidth="1"/>
    <col min="1802" max="1805" width="8" bestFit="1" customWidth="1"/>
    <col min="1806" max="1806" width="5" bestFit="1" customWidth="1"/>
    <col min="1807" max="1807" width="8" bestFit="1" customWidth="1"/>
    <col min="1808" max="1808" width="7" bestFit="1" customWidth="1"/>
    <col min="1809" max="1810" width="8" bestFit="1" customWidth="1"/>
    <col min="1811" max="1811" width="7" bestFit="1" customWidth="1"/>
    <col min="1812" max="1813" width="8" bestFit="1" customWidth="1"/>
    <col min="1814" max="1814" width="5" bestFit="1" customWidth="1"/>
    <col min="1815" max="1816" width="8" bestFit="1" customWidth="1"/>
    <col min="1817" max="1818" width="7" bestFit="1" customWidth="1"/>
    <col min="1819" max="1820" width="8" bestFit="1" customWidth="1"/>
    <col min="1821" max="1821" width="5" bestFit="1" customWidth="1"/>
    <col min="1822" max="1825" width="8" bestFit="1" customWidth="1"/>
    <col min="1826" max="1826" width="5" bestFit="1" customWidth="1"/>
    <col min="1827" max="1828" width="8" bestFit="1" customWidth="1"/>
    <col min="1829" max="1829" width="5" bestFit="1" customWidth="1"/>
    <col min="1830" max="1835" width="8" bestFit="1" customWidth="1"/>
    <col min="1836" max="1836" width="7" bestFit="1" customWidth="1"/>
    <col min="1837" max="1837" width="5" bestFit="1" customWidth="1"/>
    <col min="1838" max="1839" width="8" bestFit="1" customWidth="1"/>
    <col min="1840" max="1841" width="5" bestFit="1" customWidth="1"/>
    <col min="1842" max="1847" width="8" bestFit="1" customWidth="1"/>
    <col min="1848" max="1848" width="7" bestFit="1" customWidth="1"/>
    <col min="1849" max="1850" width="8" bestFit="1" customWidth="1"/>
    <col min="1851" max="1852" width="7" bestFit="1" customWidth="1"/>
    <col min="1853" max="1854" width="8" bestFit="1" customWidth="1"/>
    <col min="1855" max="1855" width="7" bestFit="1" customWidth="1"/>
    <col min="1856" max="1856" width="8" bestFit="1" customWidth="1"/>
    <col min="1857" max="1857" width="7" bestFit="1" customWidth="1"/>
    <col min="1858" max="1858" width="8" bestFit="1" customWidth="1"/>
    <col min="1859" max="1859" width="7" bestFit="1" customWidth="1"/>
    <col min="1860" max="1861" width="8" bestFit="1" customWidth="1"/>
    <col min="1862" max="1862" width="5" bestFit="1" customWidth="1"/>
    <col min="1863" max="1868" width="8" bestFit="1" customWidth="1"/>
    <col min="1869" max="1869" width="5" bestFit="1" customWidth="1"/>
    <col min="1870" max="1871" width="8" bestFit="1" customWidth="1"/>
    <col min="1872" max="1872" width="5" bestFit="1" customWidth="1"/>
    <col min="1873" max="1873" width="8" bestFit="1" customWidth="1"/>
    <col min="1874" max="1874" width="7" bestFit="1" customWidth="1"/>
    <col min="1875" max="1875" width="8" bestFit="1" customWidth="1"/>
    <col min="1876" max="1876" width="5" bestFit="1" customWidth="1"/>
    <col min="1877" max="1877" width="8" bestFit="1" customWidth="1"/>
    <col min="1878" max="1879" width="7" bestFit="1" customWidth="1"/>
    <col min="1880" max="1880" width="5" bestFit="1" customWidth="1"/>
    <col min="1881" max="1882" width="7" bestFit="1" customWidth="1"/>
    <col min="1883" max="1889" width="8" bestFit="1" customWidth="1"/>
    <col min="1890" max="1890" width="5" bestFit="1" customWidth="1"/>
    <col min="1891" max="1892" width="8" bestFit="1" customWidth="1"/>
    <col min="1893" max="1893" width="5" bestFit="1" customWidth="1"/>
    <col min="1894" max="1896" width="8" bestFit="1" customWidth="1"/>
    <col min="1897" max="1897" width="7" bestFit="1" customWidth="1"/>
    <col min="1898" max="1898" width="8" bestFit="1" customWidth="1"/>
    <col min="1899" max="1900" width="5" bestFit="1" customWidth="1"/>
    <col min="1901" max="1905" width="8" bestFit="1" customWidth="1"/>
    <col min="1906" max="1906" width="5" bestFit="1" customWidth="1"/>
    <col min="1907" max="1909" width="8" bestFit="1" customWidth="1"/>
    <col min="1910" max="1910" width="5" bestFit="1" customWidth="1"/>
    <col min="1911" max="1912" width="8" bestFit="1" customWidth="1"/>
    <col min="1913" max="1913" width="7" bestFit="1" customWidth="1"/>
    <col min="1914" max="1914" width="8" bestFit="1" customWidth="1"/>
    <col min="1915" max="1915" width="7" bestFit="1" customWidth="1"/>
    <col min="1916" max="1917" width="5" bestFit="1" customWidth="1"/>
    <col min="1918" max="1919" width="8" bestFit="1" customWidth="1"/>
    <col min="1920" max="1920" width="5" bestFit="1" customWidth="1"/>
    <col min="1921" max="1921" width="7" bestFit="1" customWidth="1"/>
    <col min="1922" max="1922" width="8" bestFit="1" customWidth="1"/>
    <col min="1923" max="1925" width="7" bestFit="1" customWidth="1"/>
    <col min="1926" max="1927" width="8" bestFit="1" customWidth="1"/>
    <col min="1928" max="1928" width="5" bestFit="1" customWidth="1"/>
    <col min="1929" max="1929" width="8" bestFit="1" customWidth="1"/>
    <col min="1930" max="1931" width="7" bestFit="1" customWidth="1"/>
    <col min="1932" max="1932" width="5" bestFit="1" customWidth="1"/>
    <col min="1933" max="1933" width="8" bestFit="1" customWidth="1"/>
    <col min="1934" max="1935" width="7" bestFit="1" customWidth="1"/>
    <col min="1936" max="1936" width="8" bestFit="1" customWidth="1"/>
    <col min="1937" max="1937" width="5" bestFit="1" customWidth="1"/>
    <col min="1938" max="1939" width="8" bestFit="1" customWidth="1"/>
    <col min="1940" max="1940" width="7" bestFit="1" customWidth="1"/>
    <col min="1941" max="1942" width="8" bestFit="1" customWidth="1"/>
    <col min="1943" max="1943" width="5" bestFit="1" customWidth="1"/>
    <col min="1944" max="1944" width="8" bestFit="1" customWidth="1"/>
    <col min="1945" max="1945" width="7" bestFit="1" customWidth="1"/>
    <col min="1946" max="1948" width="8" bestFit="1" customWidth="1"/>
    <col min="1949" max="1950" width="7" bestFit="1" customWidth="1"/>
    <col min="1951" max="1954" width="9" bestFit="1" customWidth="1"/>
    <col min="1955" max="1955" width="8" bestFit="1" customWidth="1"/>
    <col min="1956" max="1960" width="9" bestFit="1" customWidth="1"/>
    <col min="1961" max="1962" width="8" bestFit="1" customWidth="1"/>
    <col min="1963" max="1963" width="9" bestFit="1" customWidth="1"/>
    <col min="1964" max="1965" width="8" bestFit="1" customWidth="1"/>
    <col min="1966" max="1969" width="9" bestFit="1" customWidth="1"/>
    <col min="1970" max="1970" width="8" bestFit="1" customWidth="1"/>
    <col min="1971" max="1974" width="9" bestFit="1" customWidth="1"/>
    <col min="1975" max="1976" width="8" bestFit="1" customWidth="1"/>
    <col min="1977" max="1977" width="9" bestFit="1" customWidth="1"/>
    <col min="1978" max="1979" width="10" bestFit="1" customWidth="1"/>
    <col min="1980" max="1980" width="9" bestFit="1" customWidth="1"/>
    <col min="1981" max="1981" width="10" bestFit="1" customWidth="1"/>
    <col min="1982" max="1982" width="9" bestFit="1" customWidth="1"/>
    <col min="1983" max="1983" width="8.6640625" bestFit="1" customWidth="1"/>
    <col min="1984" max="1984" width="4" bestFit="1" customWidth="1"/>
    <col min="1985" max="1985" width="5" bestFit="1" customWidth="1"/>
    <col min="1986" max="1986" width="2" bestFit="1" customWidth="1"/>
    <col min="1987" max="1988" width="5" bestFit="1" customWidth="1"/>
    <col min="1989" max="1990" width="6" bestFit="1" customWidth="1"/>
    <col min="1991" max="1991" width="3" bestFit="1" customWidth="1"/>
    <col min="1992" max="1993" width="6" bestFit="1" customWidth="1"/>
    <col min="1994" max="1994" width="5" bestFit="1" customWidth="1"/>
    <col min="1995" max="1995" width="6" bestFit="1" customWidth="1"/>
    <col min="1996" max="1996" width="3" bestFit="1" customWidth="1"/>
    <col min="1997" max="1999" width="6" bestFit="1" customWidth="1"/>
    <col min="2000" max="2000" width="5" bestFit="1" customWidth="1"/>
    <col min="2001" max="2001" width="6" bestFit="1" customWidth="1"/>
    <col min="2002" max="2002" width="5" bestFit="1" customWidth="1"/>
    <col min="2003" max="2003" width="3" bestFit="1" customWidth="1"/>
    <col min="2004" max="2004" width="6" bestFit="1" customWidth="1"/>
    <col min="2005" max="2005" width="5" bestFit="1" customWidth="1"/>
    <col min="2006" max="2008" width="6" bestFit="1" customWidth="1"/>
    <col min="2009" max="2009" width="3" bestFit="1" customWidth="1"/>
    <col min="2010" max="2010" width="6" bestFit="1" customWidth="1"/>
    <col min="2011" max="2011" width="5" bestFit="1" customWidth="1"/>
    <col min="2012" max="2017" width="6" bestFit="1" customWidth="1"/>
    <col min="2018" max="2018" width="3" bestFit="1" customWidth="1"/>
    <col min="2019" max="2020" width="6" bestFit="1" customWidth="1"/>
    <col min="2021" max="2021" width="5" bestFit="1" customWidth="1"/>
    <col min="2022" max="2024" width="6" bestFit="1" customWidth="1"/>
    <col min="2025" max="2025" width="3" bestFit="1" customWidth="1"/>
    <col min="2026" max="2026" width="6" bestFit="1" customWidth="1"/>
    <col min="2027" max="2027" width="5" bestFit="1" customWidth="1"/>
    <col min="2028" max="2029" width="6" bestFit="1" customWidth="1"/>
    <col min="2030" max="2030" width="5" bestFit="1" customWidth="1"/>
    <col min="2031" max="2031" width="3" bestFit="1" customWidth="1"/>
    <col min="2032" max="2032" width="6" bestFit="1" customWidth="1"/>
    <col min="2033" max="2033" width="5" bestFit="1" customWidth="1"/>
    <col min="2034" max="2037" width="6" bestFit="1" customWidth="1"/>
    <col min="2038" max="2038" width="3" bestFit="1" customWidth="1"/>
    <col min="2039" max="2040" width="6" bestFit="1" customWidth="1"/>
    <col min="2041" max="2041" width="5" bestFit="1" customWidth="1"/>
    <col min="2042" max="2043" width="6" bestFit="1" customWidth="1"/>
    <col min="2044" max="2044" width="3" bestFit="1" customWidth="1"/>
    <col min="2045" max="2045" width="6" bestFit="1" customWidth="1"/>
    <col min="2046" max="2046" width="5" bestFit="1" customWidth="1"/>
    <col min="2047" max="2049" width="6" bestFit="1" customWidth="1"/>
    <col min="2050" max="2050" width="3" bestFit="1" customWidth="1"/>
    <col min="2051" max="2053" width="6" bestFit="1" customWidth="1"/>
    <col min="2054" max="2055" width="5" bestFit="1" customWidth="1"/>
    <col min="2056" max="2057" width="6" bestFit="1" customWidth="1"/>
    <col min="2058" max="2058" width="5" bestFit="1" customWidth="1"/>
    <col min="2059" max="2059" width="3" bestFit="1" customWidth="1"/>
    <col min="2060" max="2061" width="6" bestFit="1" customWidth="1"/>
    <col min="2062" max="2062" width="5" bestFit="1" customWidth="1"/>
    <col min="2063" max="2066" width="6" bestFit="1" customWidth="1"/>
    <col min="2067" max="2067" width="5" bestFit="1" customWidth="1"/>
    <col min="2068" max="2070" width="6" bestFit="1" customWidth="1"/>
    <col min="2071" max="2071" width="3" bestFit="1" customWidth="1"/>
    <col min="2072" max="2072" width="5" bestFit="1" customWidth="1"/>
    <col min="2073" max="2074" width="6" bestFit="1" customWidth="1"/>
    <col min="2075" max="2075" width="7" bestFit="1" customWidth="1"/>
    <col min="2076" max="2076" width="4" bestFit="1" customWidth="1"/>
    <col min="2077" max="2079" width="7" bestFit="1" customWidth="1"/>
    <col min="2080" max="2082" width="6" bestFit="1" customWidth="1"/>
    <col min="2083" max="2083" width="4" bestFit="1" customWidth="1"/>
    <col min="2084" max="2091" width="7" bestFit="1" customWidth="1"/>
    <col min="2092" max="2092" width="6" bestFit="1" customWidth="1"/>
    <col min="2093" max="2095" width="7" bestFit="1" customWidth="1"/>
    <col min="2096" max="2096" width="4" bestFit="1" customWidth="1"/>
    <col min="2097" max="2097" width="6" bestFit="1" customWidth="1"/>
    <col min="2098" max="2099" width="7" bestFit="1" customWidth="1"/>
    <col min="2100" max="2100" width="4" bestFit="1" customWidth="1"/>
    <col min="2101" max="2101" width="7" bestFit="1" customWidth="1"/>
    <col min="2102" max="2102" width="6" bestFit="1" customWidth="1"/>
    <col min="2103" max="2104" width="7" bestFit="1" customWidth="1"/>
    <col min="2105" max="2105" width="4" bestFit="1" customWidth="1"/>
    <col min="2106" max="2108" width="7" bestFit="1" customWidth="1"/>
    <col min="2109" max="2109" width="6" bestFit="1" customWidth="1"/>
    <col min="2110" max="2110" width="4" bestFit="1" customWidth="1"/>
    <col min="2111" max="2122" width="7" bestFit="1" customWidth="1"/>
    <col min="2123" max="2123" width="6" bestFit="1" customWidth="1"/>
    <col min="2124" max="2125" width="7" bestFit="1" customWidth="1"/>
    <col min="2126" max="2126" width="4" bestFit="1" customWidth="1"/>
    <col min="2127" max="2128" width="7" bestFit="1" customWidth="1"/>
    <col min="2129" max="2129" width="4" bestFit="1" customWidth="1"/>
    <col min="2130" max="2130" width="6" bestFit="1" customWidth="1"/>
    <col min="2131" max="2135" width="7" bestFit="1" customWidth="1"/>
    <col min="2136" max="2136" width="4" bestFit="1" customWidth="1"/>
    <col min="2137" max="2137" width="7" bestFit="1" customWidth="1"/>
    <col min="2138" max="2138" width="6" bestFit="1" customWidth="1"/>
    <col min="2139" max="2141" width="7" bestFit="1" customWidth="1"/>
    <col min="2142" max="2142" width="6" bestFit="1" customWidth="1"/>
    <col min="2143" max="2145" width="7" bestFit="1" customWidth="1"/>
    <col min="2146" max="2146" width="4" bestFit="1" customWidth="1"/>
    <col min="2147" max="2148" width="7" bestFit="1" customWidth="1"/>
    <col min="2149" max="2150" width="6" bestFit="1" customWidth="1"/>
    <col min="2151" max="2160" width="7" bestFit="1" customWidth="1"/>
    <col min="2161" max="2161" width="4" bestFit="1" customWidth="1"/>
    <col min="2162" max="2163" width="7" bestFit="1" customWidth="1"/>
    <col min="2164" max="2164" width="4" bestFit="1" customWidth="1"/>
    <col min="2165" max="2166" width="7" bestFit="1" customWidth="1"/>
    <col min="2167" max="2167" width="6" bestFit="1" customWidth="1"/>
    <col min="2168" max="2177" width="7" bestFit="1" customWidth="1"/>
    <col min="2178" max="2178" width="6" bestFit="1" customWidth="1"/>
    <col min="2179" max="2182" width="7" bestFit="1" customWidth="1"/>
    <col min="2183" max="2183" width="6" bestFit="1" customWidth="1"/>
    <col min="2184" max="2185" width="7" bestFit="1" customWidth="1"/>
    <col min="2186" max="2187" width="6" bestFit="1" customWidth="1"/>
    <col min="2188" max="2190" width="7" bestFit="1" customWidth="1"/>
    <col min="2191" max="2191" width="4" bestFit="1" customWidth="1"/>
    <col min="2192" max="2197" width="7" bestFit="1" customWidth="1"/>
    <col min="2198" max="2198" width="6" bestFit="1" customWidth="1"/>
    <col min="2199" max="2201" width="7" bestFit="1" customWidth="1"/>
    <col min="2202" max="2202" width="6" bestFit="1" customWidth="1"/>
    <col min="2203" max="2203" width="7" bestFit="1" customWidth="1"/>
    <col min="2204" max="2204" width="6" bestFit="1" customWidth="1"/>
    <col min="2205" max="2207" width="7" bestFit="1" customWidth="1"/>
    <col min="2208" max="2208" width="6" bestFit="1" customWidth="1"/>
    <col min="2209" max="2209" width="7" bestFit="1" customWidth="1"/>
    <col min="2210" max="2210" width="6" bestFit="1" customWidth="1"/>
    <col min="2211" max="2211" width="7" bestFit="1" customWidth="1"/>
    <col min="2212" max="2212" width="4" bestFit="1" customWidth="1"/>
    <col min="2213" max="2221" width="7" bestFit="1" customWidth="1"/>
    <col min="2222" max="2222" width="6" bestFit="1" customWidth="1"/>
    <col min="2223" max="2225" width="7" bestFit="1" customWidth="1"/>
    <col min="2226" max="2226" width="4" bestFit="1" customWidth="1"/>
    <col min="2227" max="2229" width="7" bestFit="1" customWidth="1"/>
    <col min="2230" max="2230" width="6" bestFit="1" customWidth="1"/>
    <col min="2231" max="2236" width="7" bestFit="1" customWidth="1"/>
    <col min="2237" max="2237" width="6" bestFit="1" customWidth="1"/>
    <col min="2238" max="2243" width="7" bestFit="1" customWidth="1"/>
    <col min="2244" max="2245" width="6" bestFit="1" customWidth="1"/>
    <col min="2246" max="2246" width="4" bestFit="1" customWidth="1"/>
    <col min="2247" max="2252" width="7" bestFit="1" customWidth="1"/>
    <col min="2253" max="2253" width="4" bestFit="1" customWidth="1"/>
    <col min="2254" max="2254" width="6" bestFit="1" customWidth="1"/>
    <col min="2255" max="2257" width="7" bestFit="1" customWidth="1"/>
    <col min="2258" max="2258" width="4" bestFit="1" customWidth="1"/>
    <col min="2259" max="2263" width="7" bestFit="1" customWidth="1"/>
    <col min="2264" max="2264" width="6" bestFit="1" customWidth="1"/>
    <col min="2265" max="2266" width="7" bestFit="1" customWidth="1"/>
    <col min="2267" max="2267" width="4" bestFit="1" customWidth="1"/>
    <col min="2268" max="2270" width="7" bestFit="1" customWidth="1"/>
    <col min="2271" max="2271" width="6" bestFit="1" customWidth="1"/>
    <col min="2272" max="2276" width="7" bestFit="1" customWidth="1"/>
    <col min="2277" max="2277" width="4" bestFit="1" customWidth="1"/>
    <col min="2278" max="2280" width="7" bestFit="1" customWidth="1"/>
    <col min="2281" max="2281" width="6" bestFit="1" customWidth="1"/>
    <col min="2282" max="2286" width="7" bestFit="1" customWidth="1"/>
    <col min="2287" max="2287" width="6" bestFit="1" customWidth="1"/>
    <col min="2288" max="2288" width="5" bestFit="1" customWidth="1"/>
    <col min="2289" max="2293" width="8" bestFit="1" customWidth="1"/>
    <col min="2294" max="2294" width="7" bestFit="1" customWidth="1"/>
    <col min="2295" max="2295" width="5" bestFit="1" customWidth="1"/>
    <col min="2296" max="2299" width="8" bestFit="1" customWidth="1"/>
    <col min="2300" max="2300" width="5" bestFit="1" customWidth="1"/>
    <col min="2301" max="2301" width="8" bestFit="1" customWidth="1"/>
    <col min="2302" max="2302" width="7" bestFit="1" customWidth="1"/>
    <col min="2303" max="2304" width="8" bestFit="1" customWidth="1"/>
    <col min="2305" max="2305" width="7" bestFit="1" customWidth="1"/>
    <col min="2306" max="2307" width="8" bestFit="1" customWidth="1"/>
    <col min="2308" max="2308" width="5" bestFit="1" customWidth="1"/>
    <col min="2309" max="2310" width="8" bestFit="1" customWidth="1"/>
    <col min="2311" max="2312" width="7" bestFit="1" customWidth="1"/>
    <col min="2313" max="2314" width="8" bestFit="1" customWidth="1"/>
    <col min="2315" max="2315" width="5" bestFit="1" customWidth="1"/>
    <col min="2316" max="2319" width="8" bestFit="1" customWidth="1"/>
    <col min="2320" max="2320" width="5" bestFit="1" customWidth="1"/>
    <col min="2321" max="2322" width="8" bestFit="1" customWidth="1"/>
    <col min="2323" max="2323" width="5" bestFit="1" customWidth="1"/>
    <col min="2324" max="2329" width="8" bestFit="1" customWidth="1"/>
    <col min="2330" max="2330" width="7" bestFit="1" customWidth="1"/>
    <col min="2331" max="2331" width="5" bestFit="1" customWidth="1"/>
    <col min="2332" max="2333" width="8" bestFit="1" customWidth="1"/>
    <col min="2334" max="2335" width="5" bestFit="1" customWidth="1"/>
    <col min="2336" max="2341" width="8" bestFit="1" customWidth="1"/>
    <col min="2342" max="2342" width="7" bestFit="1" customWidth="1"/>
    <col min="2343" max="2344" width="8" bestFit="1" customWidth="1"/>
    <col min="2345" max="2346" width="7" bestFit="1" customWidth="1"/>
    <col min="2347" max="2348" width="8" bestFit="1" customWidth="1"/>
    <col min="2349" max="2349" width="7" bestFit="1" customWidth="1"/>
    <col min="2350" max="2350" width="8" bestFit="1" customWidth="1"/>
    <col min="2351" max="2351" width="7" bestFit="1" customWidth="1"/>
    <col min="2352" max="2352" width="8" bestFit="1" customWidth="1"/>
    <col min="2353" max="2353" width="7" bestFit="1" customWidth="1"/>
    <col min="2354" max="2355" width="8" bestFit="1" customWidth="1"/>
    <col min="2356" max="2356" width="5" bestFit="1" customWidth="1"/>
    <col min="2357" max="2362" width="8" bestFit="1" customWidth="1"/>
    <col min="2363" max="2363" width="5" bestFit="1" customWidth="1"/>
    <col min="2364" max="2365" width="8" bestFit="1" customWidth="1"/>
    <col min="2366" max="2366" width="5" bestFit="1" customWidth="1"/>
    <col min="2367" max="2367" width="8" bestFit="1" customWidth="1"/>
    <col min="2368" max="2368" width="7" bestFit="1" customWidth="1"/>
    <col min="2369" max="2369" width="8" bestFit="1" customWidth="1"/>
    <col min="2370" max="2370" width="5" bestFit="1" customWidth="1"/>
    <col min="2371" max="2371" width="8" bestFit="1" customWidth="1"/>
    <col min="2372" max="2373" width="7" bestFit="1" customWidth="1"/>
    <col min="2374" max="2374" width="5" bestFit="1" customWidth="1"/>
    <col min="2375" max="2376" width="7" bestFit="1" customWidth="1"/>
    <col min="2377" max="2383" width="8" bestFit="1" customWidth="1"/>
    <col min="2384" max="2384" width="5" bestFit="1" customWidth="1"/>
    <col min="2385" max="2386" width="8" bestFit="1" customWidth="1"/>
    <col min="2387" max="2387" width="5" bestFit="1" customWidth="1"/>
    <col min="2388" max="2390" width="8" bestFit="1" customWidth="1"/>
    <col min="2391" max="2391" width="7" bestFit="1" customWidth="1"/>
    <col min="2392" max="2392" width="8" bestFit="1" customWidth="1"/>
    <col min="2393" max="2394" width="5" bestFit="1" customWidth="1"/>
    <col min="2395" max="2399" width="8" bestFit="1" customWidth="1"/>
    <col min="2400" max="2400" width="5" bestFit="1" customWidth="1"/>
    <col min="2401" max="2403" width="8" bestFit="1" customWidth="1"/>
    <col min="2404" max="2404" width="5" bestFit="1" customWidth="1"/>
    <col min="2405" max="2406" width="8" bestFit="1" customWidth="1"/>
    <col min="2407" max="2407" width="7" bestFit="1" customWidth="1"/>
    <col min="2408" max="2408" width="8" bestFit="1" customWidth="1"/>
    <col min="2409" max="2409" width="7" bestFit="1" customWidth="1"/>
    <col min="2410" max="2411" width="5" bestFit="1" customWidth="1"/>
    <col min="2412" max="2413" width="8" bestFit="1" customWidth="1"/>
    <col min="2414" max="2414" width="5" bestFit="1" customWidth="1"/>
    <col min="2415" max="2415" width="7" bestFit="1" customWidth="1"/>
    <col min="2416" max="2416" width="8" bestFit="1" customWidth="1"/>
    <col min="2417" max="2419" width="7" bestFit="1" customWidth="1"/>
    <col min="2420" max="2421" width="8" bestFit="1" customWidth="1"/>
    <col min="2422" max="2422" width="5" bestFit="1" customWidth="1"/>
    <col min="2423" max="2423" width="8" bestFit="1" customWidth="1"/>
    <col min="2424" max="2425" width="7" bestFit="1" customWidth="1"/>
    <col min="2426" max="2426" width="5" bestFit="1" customWidth="1"/>
    <col min="2427" max="2427" width="8" bestFit="1" customWidth="1"/>
    <col min="2428" max="2429" width="7" bestFit="1" customWidth="1"/>
    <col min="2430" max="2430" width="8" bestFit="1" customWidth="1"/>
    <col min="2431" max="2431" width="5" bestFit="1" customWidth="1"/>
    <col min="2432" max="2433" width="8" bestFit="1" customWidth="1"/>
    <col min="2434" max="2434" width="7" bestFit="1" customWidth="1"/>
    <col min="2435" max="2436" width="8" bestFit="1" customWidth="1"/>
    <col min="2437" max="2437" width="5" bestFit="1" customWidth="1"/>
    <col min="2438" max="2438" width="8" bestFit="1" customWidth="1"/>
    <col min="2439" max="2439" width="7" bestFit="1" customWidth="1"/>
    <col min="2440" max="2442" width="8" bestFit="1" customWidth="1"/>
    <col min="2443" max="2444" width="7" bestFit="1" customWidth="1"/>
    <col min="2445" max="2448" width="9" bestFit="1" customWidth="1"/>
    <col min="2449" max="2449" width="8" bestFit="1" customWidth="1"/>
    <col min="2450" max="2454" width="9" bestFit="1" customWidth="1"/>
    <col min="2455" max="2456" width="8" bestFit="1" customWidth="1"/>
    <col min="2457" max="2457" width="9" bestFit="1" customWidth="1"/>
    <col min="2458" max="2459" width="8" bestFit="1" customWidth="1"/>
    <col min="2460" max="2463" width="9" bestFit="1" customWidth="1"/>
    <col min="2464" max="2464" width="8" bestFit="1" customWidth="1"/>
    <col min="2465" max="2468" width="9" bestFit="1" customWidth="1"/>
    <col min="2469" max="2470" width="8" bestFit="1" customWidth="1"/>
    <col min="2471" max="2471" width="9" bestFit="1" customWidth="1"/>
    <col min="2472" max="2473" width="10" bestFit="1" customWidth="1"/>
    <col min="2474" max="2474" width="9" bestFit="1" customWidth="1"/>
    <col min="2475" max="2475" width="10" bestFit="1" customWidth="1"/>
    <col min="2476" max="2476" width="9" bestFit="1" customWidth="1"/>
    <col min="2477" max="2477" width="8.6640625" bestFit="1" customWidth="1"/>
    <col min="2478" max="2478" width="4" bestFit="1" customWidth="1"/>
    <col min="2479" max="2479" width="5" bestFit="1" customWidth="1"/>
    <col min="2480" max="2480" width="2" bestFit="1" customWidth="1"/>
    <col min="2481" max="2482" width="5" bestFit="1" customWidth="1"/>
    <col min="2483" max="2484" width="6" bestFit="1" customWidth="1"/>
    <col min="2485" max="2485" width="3" bestFit="1" customWidth="1"/>
    <col min="2486" max="2487" width="6" bestFit="1" customWidth="1"/>
    <col min="2488" max="2488" width="5" bestFit="1" customWidth="1"/>
    <col min="2489" max="2489" width="6" bestFit="1" customWidth="1"/>
    <col min="2490" max="2490" width="3" bestFit="1" customWidth="1"/>
    <col min="2491" max="2493" width="6" bestFit="1" customWidth="1"/>
    <col min="2494" max="2494" width="5" bestFit="1" customWidth="1"/>
    <col min="2495" max="2495" width="6" bestFit="1" customWidth="1"/>
    <col min="2496" max="2496" width="5" bestFit="1" customWidth="1"/>
    <col min="2497" max="2497" width="3" bestFit="1" customWidth="1"/>
    <col min="2498" max="2498" width="6" bestFit="1" customWidth="1"/>
    <col min="2499" max="2499" width="5" bestFit="1" customWidth="1"/>
    <col min="2500" max="2502" width="6" bestFit="1" customWidth="1"/>
    <col min="2503" max="2503" width="3" bestFit="1" customWidth="1"/>
    <col min="2504" max="2504" width="6" bestFit="1" customWidth="1"/>
    <col min="2505" max="2505" width="5" bestFit="1" customWidth="1"/>
    <col min="2506" max="2511" width="6" bestFit="1" customWidth="1"/>
    <col min="2512" max="2512" width="3" bestFit="1" customWidth="1"/>
    <col min="2513" max="2514" width="6" bestFit="1" customWidth="1"/>
    <col min="2515" max="2515" width="5" bestFit="1" customWidth="1"/>
    <col min="2516" max="2518" width="6" bestFit="1" customWidth="1"/>
    <col min="2519" max="2519" width="3" bestFit="1" customWidth="1"/>
    <col min="2520" max="2520" width="6" bestFit="1" customWidth="1"/>
    <col min="2521" max="2521" width="5" bestFit="1" customWidth="1"/>
    <col min="2522" max="2523" width="6" bestFit="1" customWidth="1"/>
    <col min="2524" max="2524" width="5" bestFit="1" customWidth="1"/>
    <col min="2525" max="2525" width="3" bestFit="1" customWidth="1"/>
    <col min="2526" max="2526" width="6" bestFit="1" customWidth="1"/>
    <col min="2527" max="2527" width="5" bestFit="1" customWidth="1"/>
    <col min="2528" max="2531" width="6" bestFit="1" customWidth="1"/>
    <col min="2532" max="2532" width="3" bestFit="1" customWidth="1"/>
    <col min="2533" max="2534" width="6" bestFit="1" customWidth="1"/>
    <col min="2535" max="2535" width="5" bestFit="1" customWidth="1"/>
    <col min="2536" max="2537" width="6" bestFit="1" customWidth="1"/>
    <col min="2538" max="2538" width="3" bestFit="1" customWidth="1"/>
    <col min="2539" max="2539" width="6" bestFit="1" customWidth="1"/>
    <col min="2540" max="2540" width="5" bestFit="1" customWidth="1"/>
    <col min="2541" max="2543" width="6" bestFit="1" customWidth="1"/>
    <col min="2544" max="2544" width="3" bestFit="1" customWidth="1"/>
    <col min="2545" max="2547" width="6" bestFit="1" customWidth="1"/>
    <col min="2548" max="2549" width="5" bestFit="1" customWidth="1"/>
    <col min="2550" max="2551" width="6" bestFit="1" customWidth="1"/>
    <col min="2552" max="2552" width="5" bestFit="1" customWidth="1"/>
    <col min="2553" max="2553" width="3" bestFit="1" customWidth="1"/>
    <col min="2554" max="2555" width="6" bestFit="1" customWidth="1"/>
    <col min="2556" max="2556" width="5" bestFit="1" customWidth="1"/>
    <col min="2557" max="2560" width="6" bestFit="1" customWidth="1"/>
    <col min="2561" max="2561" width="5" bestFit="1" customWidth="1"/>
    <col min="2562" max="2564" width="6" bestFit="1" customWidth="1"/>
    <col min="2565" max="2565" width="3" bestFit="1" customWidth="1"/>
    <col min="2566" max="2566" width="5" bestFit="1" customWidth="1"/>
    <col min="2567" max="2568" width="6" bestFit="1" customWidth="1"/>
    <col min="2569" max="2569" width="7" bestFit="1" customWidth="1"/>
    <col min="2570" max="2570" width="4" bestFit="1" customWidth="1"/>
    <col min="2571" max="2573" width="7" bestFit="1" customWidth="1"/>
    <col min="2574" max="2576" width="6" bestFit="1" customWidth="1"/>
    <col min="2577" max="2577" width="4" bestFit="1" customWidth="1"/>
    <col min="2578" max="2585" width="7" bestFit="1" customWidth="1"/>
    <col min="2586" max="2586" width="6" bestFit="1" customWidth="1"/>
    <col min="2587" max="2589" width="7" bestFit="1" customWidth="1"/>
    <col min="2590" max="2590" width="4" bestFit="1" customWidth="1"/>
    <col min="2591" max="2591" width="6" bestFit="1" customWidth="1"/>
    <col min="2592" max="2593" width="7" bestFit="1" customWidth="1"/>
    <col min="2594" max="2594" width="4" bestFit="1" customWidth="1"/>
    <col min="2595" max="2595" width="7" bestFit="1" customWidth="1"/>
    <col min="2596" max="2596" width="6" bestFit="1" customWidth="1"/>
    <col min="2597" max="2598" width="7" bestFit="1" customWidth="1"/>
    <col min="2599" max="2599" width="4" bestFit="1" customWidth="1"/>
    <col min="2600" max="2602" width="7" bestFit="1" customWidth="1"/>
    <col min="2603" max="2603" width="6" bestFit="1" customWidth="1"/>
    <col min="2604" max="2604" width="4" bestFit="1" customWidth="1"/>
    <col min="2605" max="2616" width="7" bestFit="1" customWidth="1"/>
    <col min="2617" max="2617" width="6" bestFit="1" customWidth="1"/>
    <col min="2618" max="2619" width="7" bestFit="1" customWidth="1"/>
    <col min="2620" max="2620" width="4" bestFit="1" customWidth="1"/>
    <col min="2621" max="2622" width="7" bestFit="1" customWidth="1"/>
    <col min="2623" max="2623" width="4" bestFit="1" customWidth="1"/>
    <col min="2624" max="2624" width="6" bestFit="1" customWidth="1"/>
    <col min="2625" max="2629" width="7" bestFit="1" customWidth="1"/>
    <col min="2630" max="2630" width="4" bestFit="1" customWidth="1"/>
    <col min="2631" max="2631" width="7" bestFit="1" customWidth="1"/>
    <col min="2632" max="2632" width="6" bestFit="1" customWidth="1"/>
    <col min="2633" max="2635" width="7" bestFit="1" customWidth="1"/>
    <col min="2636" max="2636" width="6" bestFit="1" customWidth="1"/>
    <col min="2637" max="2639" width="7" bestFit="1" customWidth="1"/>
    <col min="2640" max="2640" width="4" bestFit="1" customWidth="1"/>
    <col min="2641" max="2642" width="7" bestFit="1" customWidth="1"/>
    <col min="2643" max="2644" width="6" bestFit="1" customWidth="1"/>
    <col min="2645" max="2654" width="7" bestFit="1" customWidth="1"/>
    <col min="2655" max="2655" width="4" bestFit="1" customWidth="1"/>
    <col min="2656" max="2657" width="7" bestFit="1" customWidth="1"/>
    <col min="2658" max="2658" width="4" bestFit="1" customWidth="1"/>
    <col min="2659" max="2660" width="7" bestFit="1" customWidth="1"/>
    <col min="2661" max="2661" width="6" bestFit="1" customWidth="1"/>
    <col min="2662" max="2671" width="7" bestFit="1" customWidth="1"/>
    <col min="2672" max="2672" width="6" bestFit="1" customWidth="1"/>
    <col min="2673" max="2676" width="7" bestFit="1" customWidth="1"/>
    <col min="2677" max="2677" width="6" bestFit="1" customWidth="1"/>
    <col min="2678" max="2679" width="7" bestFit="1" customWidth="1"/>
    <col min="2680" max="2681" width="6" bestFit="1" customWidth="1"/>
    <col min="2682" max="2684" width="7" bestFit="1" customWidth="1"/>
    <col min="2685" max="2685" width="4" bestFit="1" customWidth="1"/>
    <col min="2686" max="2691" width="7" bestFit="1" customWidth="1"/>
    <col min="2692" max="2692" width="6" bestFit="1" customWidth="1"/>
    <col min="2693" max="2695" width="7" bestFit="1" customWidth="1"/>
    <col min="2696" max="2696" width="6" bestFit="1" customWidth="1"/>
    <col min="2697" max="2697" width="7" bestFit="1" customWidth="1"/>
    <col min="2698" max="2698" width="6" bestFit="1" customWidth="1"/>
    <col min="2699" max="2701" width="7" bestFit="1" customWidth="1"/>
    <col min="2702" max="2702" width="6" bestFit="1" customWidth="1"/>
    <col min="2703" max="2703" width="7" bestFit="1" customWidth="1"/>
    <col min="2704" max="2704" width="6" bestFit="1" customWidth="1"/>
    <col min="2705" max="2705" width="7" bestFit="1" customWidth="1"/>
    <col min="2706" max="2706" width="4" bestFit="1" customWidth="1"/>
    <col min="2707" max="2715" width="7" bestFit="1" customWidth="1"/>
    <col min="2716" max="2716" width="6" bestFit="1" customWidth="1"/>
    <col min="2717" max="2719" width="7" bestFit="1" customWidth="1"/>
    <col min="2720" max="2720" width="4" bestFit="1" customWidth="1"/>
    <col min="2721" max="2723" width="7" bestFit="1" customWidth="1"/>
    <col min="2724" max="2724" width="6" bestFit="1" customWidth="1"/>
    <col min="2725" max="2730" width="7" bestFit="1" customWidth="1"/>
    <col min="2731" max="2731" width="6" bestFit="1" customWidth="1"/>
    <col min="2732" max="2737" width="7" bestFit="1" customWidth="1"/>
    <col min="2738" max="2739" width="6" bestFit="1" customWidth="1"/>
    <col min="2740" max="2740" width="4" bestFit="1" customWidth="1"/>
    <col min="2741" max="2746" width="7" bestFit="1" customWidth="1"/>
    <col min="2747" max="2747" width="4" bestFit="1" customWidth="1"/>
    <col min="2748" max="2748" width="6" bestFit="1" customWidth="1"/>
    <col min="2749" max="2751" width="7" bestFit="1" customWidth="1"/>
    <col min="2752" max="2752" width="4" bestFit="1" customWidth="1"/>
    <col min="2753" max="2757" width="7" bestFit="1" customWidth="1"/>
    <col min="2758" max="2758" width="6" bestFit="1" customWidth="1"/>
    <col min="2759" max="2760" width="7" bestFit="1" customWidth="1"/>
    <col min="2761" max="2761" width="4" bestFit="1" customWidth="1"/>
    <col min="2762" max="2764" width="7" bestFit="1" customWidth="1"/>
    <col min="2765" max="2765" width="6" bestFit="1" customWidth="1"/>
    <col min="2766" max="2770" width="7" bestFit="1" customWidth="1"/>
    <col min="2771" max="2771" width="4" bestFit="1" customWidth="1"/>
    <col min="2772" max="2774" width="7" bestFit="1" customWidth="1"/>
    <col min="2775" max="2775" width="6" bestFit="1" customWidth="1"/>
    <col min="2776" max="2780" width="7" bestFit="1" customWidth="1"/>
    <col min="2781" max="2781" width="6" bestFit="1" customWidth="1"/>
    <col min="2782" max="2782" width="5" bestFit="1" customWidth="1"/>
    <col min="2783" max="2787" width="8" bestFit="1" customWidth="1"/>
    <col min="2788" max="2788" width="7" bestFit="1" customWidth="1"/>
    <col min="2789" max="2789" width="5" bestFit="1" customWidth="1"/>
    <col min="2790" max="2793" width="8" bestFit="1" customWidth="1"/>
    <col min="2794" max="2794" width="5" bestFit="1" customWidth="1"/>
    <col min="2795" max="2795" width="8" bestFit="1" customWidth="1"/>
    <col min="2796" max="2796" width="7" bestFit="1" customWidth="1"/>
    <col min="2797" max="2798" width="8" bestFit="1" customWidth="1"/>
    <col min="2799" max="2799" width="7" bestFit="1" customWidth="1"/>
    <col min="2800" max="2801" width="8" bestFit="1" customWidth="1"/>
    <col min="2802" max="2802" width="5" bestFit="1" customWidth="1"/>
    <col min="2803" max="2804" width="8" bestFit="1" customWidth="1"/>
    <col min="2805" max="2806" width="7" bestFit="1" customWidth="1"/>
    <col min="2807" max="2808" width="8" bestFit="1" customWidth="1"/>
    <col min="2809" max="2809" width="5" bestFit="1" customWidth="1"/>
    <col min="2810" max="2813" width="8" bestFit="1" customWidth="1"/>
    <col min="2814" max="2814" width="5" bestFit="1" customWidth="1"/>
    <col min="2815" max="2816" width="8" bestFit="1" customWidth="1"/>
    <col min="2817" max="2817" width="5" bestFit="1" customWidth="1"/>
    <col min="2818" max="2823" width="8" bestFit="1" customWidth="1"/>
    <col min="2824" max="2824" width="7" bestFit="1" customWidth="1"/>
    <col min="2825" max="2825" width="5" bestFit="1" customWidth="1"/>
    <col min="2826" max="2827" width="8" bestFit="1" customWidth="1"/>
    <col min="2828" max="2829" width="5" bestFit="1" customWidth="1"/>
    <col min="2830" max="2835" width="8" bestFit="1" customWidth="1"/>
    <col min="2836" max="2836" width="7" bestFit="1" customWidth="1"/>
    <col min="2837" max="2838" width="8" bestFit="1" customWidth="1"/>
    <col min="2839" max="2840" width="7" bestFit="1" customWidth="1"/>
    <col min="2841" max="2842" width="8" bestFit="1" customWidth="1"/>
    <col min="2843" max="2843" width="7" bestFit="1" customWidth="1"/>
    <col min="2844" max="2844" width="8" bestFit="1" customWidth="1"/>
    <col min="2845" max="2845" width="7" bestFit="1" customWidth="1"/>
    <col min="2846" max="2846" width="8" bestFit="1" customWidth="1"/>
    <col min="2847" max="2847" width="7" bestFit="1" customWidth="1"/>
    <col min="2848" max="2849" width="8" bestFit="1" customWidth="1"/>
    <col min="2850" max="2850" width="5" bestFit="1" customWidth="1"/>
    <col min="2851" max="2856" width="8" bestFit="1" customWidth="1"/>
    <col min="2857" max="2857" width="5" bestFit="1" customWidth="1"/>
    <col min="2858" max="2859" width="8" bestFit="1" customWidth="1"/>
    <col min="2860" max="2860" width="5" bestFit="1" customWidth="1"/>
    <col min="2861" max="2861" width="8" bestFit="1" customWidth="1"/>
    <col min="2862" max="2862" width="7" bestFit="1" customWidth="1"/>
    <col min="2863" max="2863" width="8" bestFit="1" customWidth="1"/>
    <col min="2864" max="2864" width="5" bestFit="1" customWidth="1"/>
    <col min="2865" max="2865" width="8" bestFit="1" customWidth="1"/>
    <col min="2866" max="2867" width="7" bestFit="1" customWidth="1"/>
    <col min="2868" max="2868" width="5" bestFit="1" customWidth="1"/>
    <col min="2869" max="2870" width="7" bestFit="1" customWidth="1"/>
    <col min="2871" max="2877" width="8" bestFit="1" customWidth="1"/>
    <col min="2878" max="2878" width="5" bestFit="1" customWidth="1"/>
    <col min="2879" max="2880" width="8" bestFit="1" customWidth="1"/>
    <col min="2881" max="2881" width="5" bestFit="1" customWidth="1"/>
    <col min="2882" max="2884" width="8" bestFit="1" customWidth="1"/>
    <col min="2885" max="2885" width="7" bestFit="1" customWidth="1"/>
    <col min="2886" max="2886" width="8" bestFit="1" customWidth="1"/>
    <col min="2887" max="2888" width="5" bestFit="1" customWidth="1"/>
    <col min="2889" max="2893" width="8" bestFit="1" customWidth="1"/>
    <col min="2894" max="2894" width="5" bestFit="1" customWidth="1"/>
    <col min="2895" max="2897" width="8" bestFit="1" customWidth="1"/>
    <col min="2898" max="2898" width="5" bestFit="1" customWidth="1"/>
    <col min="2899" max="2900" width="8" bestFit="1" customWidth="1"/>
    <col min="2901" max="2901" width="7" bestFit="1" customWidth="1"/>
    <col min="2902" max="2902" width="8" bestFit="1" customWidth="1"/>
    <col min="2903" max="2903" width="7" bestFit="1" customWidth="1"/>
    <col min="2904" max="2905" width="5" bestFit="1" customWidth="1"/>
    <col min="2906" max="2907" width="8" bestFit="1" customWidth="1"/>
    <col min="2908" max="2908" width="5" bestFit="1" customWidth="1"/>
    <col min="2909" max="2909" width="7" bestFit="1" customWidth="1"/>
    <col min="2910" max="2910" width="8" bestFit="1" customWidth="1"/>
    <col min="2911" max="2913" width="7" bestFit="1" customWidth="1"/>
    <col min="2914" max="2915" width="8" bestFit="1" customWidth="1"/>
    <col min="2916" max="2916" width="5" bestFit="1" customWidth="1"/>
    <col min="2917" max="2917" width="8" bestFit="1" customWidth="1"/>
    <col min="2918" max="2919" width="7" bestFit="1" customWidth="1"/>
    <col min="2920" max="2920" width="5" bestFit="1" customWidth="1"/>
    <col min="2921" max="2921" width="8" bestFit="1" customWidth="1"/>
    <col min="2922" max="2923" width="7" bestFit="1" customWidth="1"/>
    <col min="2924" max="2924" width="8" bestFit="1" customWidth="1"/>
    <col min="2925" max="2925" width="5" bestFit="1" customWidth="1"/>
    <col min="2926" max="2927" width="8" bestFit="1" customWidth="1"/>
    <col min="2928" max="2928" width="7" bestFit="1" customWidth="1"/>
    <col min="2929" max="2930" width="8" bestFit="1" customWidth="1"/>
    <col min="2931" max="2931" width="5" bestFit="1" customWidth="1"/>
    <col min="2932" max="2932" width="8" bestFit="1" customWidth="1"/>
    <col min="2933" max="2933" width="7" bestFit="1" customWidth="1"/>
    <col min="2934" max="2936" width="8" bestFit="1" customWidth="1"/>
    <col min="2937" max="2938" width="7" bestFit="1" customWidth="1"/>
    <col min="2939" max="2942" width="9" bestFit="1" customWidth="1"/>
    <col min="2943" max="2943" width="8" bestFit="1" customWidth="1"/>
    <col min="2944" max="2948" width="9" bestFit="1" customWidth="1"/>
    <col min="2949" max="2950" width="8" bestFit="1" customWidth="1"/>
    <col min="2951" max="2951" width="9" bestFit="1" customWidth="1"/>
    <col min="2952" max="2953" width="8" bestFit="1" customWidth="1"/>
    <col min="2954" max="2957" width="9" bestFit="1" customWidth="1"/>
    <col min="2958" max="2958" width="8" bestFit="1" customWidth="1"/>
    <col min="2959" max="2962" width="9" bestFit="1" customWidth="1"/>
    <col min="2963" max="2964" width="8" bestFit="1" customWidth="1"/>
    <col min="2965" max="2965" width="9" bestFit="1" customWidth="1"/>
    <col min="2966" max="2967" width="10" bestFit="1" customWidth="1"/>
    <col min="2968" max="2968" width="9" bestFit="1" customWidth="1"/>
    <col min="2969" max="2969" width="10" bestFit="1" customWidth="1"/>
    <col min="2970" max="2970" width="9" bestFit="1" customWidth="1"/>
    <col min="2971" max="2971" width="8.6640625" bestFit="1" customWidth="1"/>
    <col min="2972" max="2972" width="4" bestFit="1" customWidth="1"/>
    <col min="2973" max="2973" width="5" bestFit="1" customWidth="1"/>
    <col min="2974" max="2974" width="2" bestFit="1" customWidth="1"/>
    <col min="2975" max="2976" width="5" bestFit="1" customWidth="1"/>
    <col min="2977" max="2978" width="6" bestFit="1" customWidth="1"/>
    <col min="2979" max="2979" width="3" bestFit="1" customWidth="1"/>
    <col min="2980" max="2981" width="6" bestFit="1" customWidth="1"/>
    <col min="2982" max="2982" width="5" bestFit="1" customWidth="1"/>
    <col min="2983" max="2983" width="6" bestFit="1" customWidth="1"/>
    <col min="2984" max="2984" width="3" bestFit="1" customWidth="1"/>
    <col min="2985" max="2987" width="6" bestFit="1" customWidth="1"/>
    <col min="2988" max="2988" width="5" bestFit="1" customWidth="1"/>
    <col min="2989" max="2989" width="6" bestFit="1" customWidth="1"/>
    <col min="2990" max="2990" width="5" bestFit="1" customWidth="1"/>
    <col min="2991" max="2991" width="3" bestFit="1" customWidth="1"/>
    <col min="2992" max="2992" width="6" bestFit="1" customWidth="1"/>
    <col min="2993" max="2993" width="5" bestFit="1" customWidth="1"/>
    <col min="2994" max="2996" width="6" bestFit="1" customWidth="1"/>
    <col min="2997" max="2997" width="3" bestFit="1" customWidth="1"/>
    <col min="2998" max="2998" width="6" bestFit="1" customWidth="1"/>
    <col min="2999" max="2999" width="5" bestFit="1" customWidth="1"/>
    <col min="3000" max="3005" width="6" bestFit="1" customWidth="1"/>
    <col min="3006" max="3006" width="3" bestFit="1" customWidth="1"/>
    <col min="3007" max="3008" width="6" bestFit="1" customWidth="1"/>
    <col min="3009" max="3009" width="5" bestFit="1" customWidth="1"/>
    <col min="3010" max="3012" width="6" bestFit="1" customWidth="1"/>
    <col min="3013" max="3013" width="3" bestFit="1" customWidth="1"/>
    <col min="3014" max="3014" width="6" bestFit="1" customWidth="1"/>
    <col min="3015" max="3015" width="5" bestFit="1" customWidth="1"/>
    <col min="3016" max="3017" width="6" bestFit="1" customWidth="1"/>
    <col min="3018" max="3018" width="5" bestFit="1" customWidth="1"/>
    <col min="3019" max="3019" width="3" bestFit="1" customWidth="1"/>
    <col min="3020" max="3020" width="6" bestFit="1" customWidth="1"/>
    <col min="3021" max="3021" width="5" bestFit="1" customWidth="1"/>
    <col min="3022" max="3025" width="6" bestFit="1" customWidth="1"/>
    <col min="3026" max="3026" width="3" bestFit="1" customWidth="1"/>
    <col min="3027" max="3028" width="6" bestFit="1" customWidth="1"/>
    <col min="3029" max="3029" width="5" bestFit="1" customWidth="1"/>
    <col min="3030" max="3031" width="6" bestFit="1" customWidth="1"/>
    <col min="3032" max="3032" width="3" bestFit="1" customWidth="1"/>
    <col min="3033" max="3033" width="6" bestFit="1" customWidth="1"/>
    <col min="3034" max="3034" width="5" bestFit="1" customWidth="1"/>
    <col min="3035" max="3037" width="6" bestFit="1" customWidth="1"/>
    <col min="3038" max="3038" width="3" bestFit="1" customWidth="1"/>
    <col min="3039" max="3041" width="6" bestFit="1" customWidth="1"/>
    <col min="3042" max="3043" width="5" bestFit="1" customWidth="1"/>
    <col min="3044" max="3045" width="6" bestFit="1" customWidth="1"/>
    <col min="3046" max="3046" width="5" bestFit="1" customWidth="1"/>
    <col min="3047" max="3047" width="3" bestFit="1" customWidth="1"/>
    <col min="3048" max="3049" width="6" bestFit="1" customWidth="1"/>
    <col min="3050" max="3050" width="5" bestFit="1" customWidth="1"/>
    <col min="3051" max="3054" width="6" bestFit="1" customWidth="1"/>
    <col min="3055" max="3055" width="5" bestFit="1" customWidth="1"/>
    <col min="3056" max="3058" width="6" bestFit="1" customWidth="1"/>
    <col min="3059" max="3059" width="3" bestFit="1" customWidth="1"/>
    <col min="3060" max="3060" width="5" bestFit="1" customWidth="1"/>
    <col min="3061" max="3062" width="6" bestFit="1" customWidth="1"/>
    <col min="3063" max="3063" width="7" bestFit="1" customWidth="1"/>
    <col min="3064" max="3064" width="4" bestFit="1" customWidth="1"/>
    <col min="3065" max="3067" width="7" bestFit="1" customWidth="1"/>
    <col min="3068" max="3070" width="6" bestFit="1" customWidth="1"/>
    <col min="3071" max="3071" width="4" bestFit="1" customWidth="1"/>
    <col min="3072" max="3079" width="7" bestFit="1" customWidth="1"/>
    <col min="3080" max="3080" width="6" bestFit="1" customWidth="1"/>
    <col min="3081" max="3083" width="7" bestFit="1" customWidth="1"/>
    <col min="3084" max="3084" width="4" bestFit="1" customWidth="1"/>
    <col min="3085" max="3085" width="6" bestFit="1" customWidth="1"/>
    <col min="3086" max="3087" width="7" bestFit="1" customWidth="1"/>
    <col min="3088" max="3088" width="4" bestFit="1" customWidth="1"/>
    <col min="3089" max="3089" width="7" bestFit="1" customWidth="1"/>
    <col min="3090" max="3090" width="6" bestFit="1" customWidth="1"/>
    <col min="3091" max="3092" width="7" bestFit="1" customWidth="1"/>
    <col min="3093" max="3093" width="4" bestFit="1" customWidth="1"/>
    <col min="3094" max="3096" width="7" bestFit="1" customWidth="1"/>
    <col min="3097" max="3097" width="6" bestFit="1" customWidth="1"/>
    <col min="3098" max="3098" width="4" bestFit="1" customWidth="1"/>
    <col min="3099" max="3110" width="7" bestFit="1" customWidth="1"/>
    <col min="3111" max="3111" width="6" bestFit="1" customWidth="1"/>
    <col min="3112" max="3113" width="7" bestFit="1" customWidth="1"/>
    <col min="3114" max="3114" width="4" bestFit="1" customWidth="1"/>
    <col min="3115" max="3116" width="7" bestFit="1" customWidth="1"/>
    <col min="3117" max="3117" width="4" bestFit="1" customWidth="1"/>
    <col min="3118" max="3118" width="6" bestFit="1" customWidth="1"/>
    <col min="3119" max="3123" width="7" bestFit="1" customWidth="1"/>
    <col min="3124" max="3124" width="4" bestFit="1" customWidth="1"/>
    <col min="3125" max="3125" width="7" bestFit="1" customWidth="1"/>
    <col min="3126" max="3126" width="6" bestFit="1" customWidth="1"/>
    <col min="3127" max="3129" width="7" bestFit="1" customWidth="1"/>
    <col min="3130" max="3130" width="6" bestFit="1" customWidth="1"/>
    <col min="3131" max="3133" width="7" bestFit="1" customWidth="1"/>
    <col min="3134" max="3134" width="4" bestFit="1" customWidth="1"/>
    <col min="3135" max="3136" width="7" bestFit="1" customWidth="1"/>
    <col min="3137" max="3138" width="6" bestFit="1" customWidth="1"/>
    <col min="3139" max="3148" width="7" bestFit="1" customWidth="1"/>
    <col min="3149" max="3149" width="4" bestFit="1" customWidth="1"/>
    <col min="3150" max="3151" width="7" bestFit="1" customWidth="1"/>
    <col min="3152" max="3152" width="4" bestFit="1" customWidth="1"/>
    <col min="3153" max="3154" width="7" bestFit="1" customWidth="1"/>
    <col min="3155" max="3155" width="6" bestFit="1" customWidth="1"/>
    <col min="3156" max="3165" width="7" bestFit="1" customWidth="1"/>
    <col min="3166" max="3166" width="6" bestFit="1" customWidth="1"/>
    <col min="3167" max="3170" width="7" bestFit="1" customWidth="1"/>
    <col min="3171" max="3171" width="6" bestFit="1" customWidth="1"/>
    <col min="3172" max="3173" width="7" bestFit="1" customWidth="1"/>
    <col min="3174" max="3175" width="6" bestFit="1" customWidth="1"/>
    <col min="3176" max="3178" width="7" bestFit="1" customWidth="1"/>
    <col min="3179" max="3179" width="4" bestFit="1" customWidth="1"/>
    <col min="3180" max="3185" width="7" bestFit="1" customWidth="1"/>
    <col min="3186" max="3186" width="6" bestFit="1" customWidth="1"/>
    <col min="3187" max="3189" width="7" bestFit="1" customWidth="1"/>
    <col min="3190" max="3190" width="6" bestFit="1" customWidth="1"/>
    <col min="3191" max="3191" width="7" bestFit="1" customWidth="1"/>
    <col min="3192" max="3192" width="6" bestFit="1" customWidth="1"/>
    <col min="3193" max="3195" width="7" bestFit="1" customWidth="1"/>
    <col min="3196" max="3196" width="6" bestFit="1" customWidth="1"/>
    <col min="3197" max="3197" width="7" bestFit="1" customWidth="1"/>
    <col min="3198" max="3198" width="6" bestFit="1" customWidth="1"/>
    <col min="3199" max="3199" width="7" bestFit="1" customWidth="1"/>
    <col min="3200" max="3200" width="4" bestFit="1" customWidth="1"/>
    <col min="3201" max="3209" width="7" bestFit="1" customWidth="1"/>
    <col min="3210" max="3210" width="6" bestFit="1" customWidth="1"/>
    <col min="3211" max="3213" width="7" bestFit="1" customWidth="1"/>
    <col min="3214" max="3214" width="4" bestFit="1" customWidth="1"/>
    <col min="3215" max="3217" width="7" bestFit="1" customWidth="1"/>
    <col min="3218" max="3218" width="6" bestFit="1" customWidth="1"/>
    <col min="3219" max="3224" width="7" bestFit="1" customWidth="1"/>
    <col min="3225" max="3225" width="6" bestFit="1" customWidth="1"/>
    <col min="3226" max="3231" width="7" bestFit="1" customWidth="1"/>
    <col min="3232" max="3233" width="6" bestFit="1" customWidth="1"/>
    <col min="3234" max="3234" width="4" bestFit="1" customWidth="1"/>
    <col min="3235" max="3240" width="7" bestFit="1" customWidth="1"/>
    <col min="3241" max="3241" width="4" bestFit="1" customWidth="1"/>
    <col min="3242" max="3242" width="6" bestFit="1" customWidth="1"/>
    <col min="3243" max="3245" width="7" bestFit="1" customWidth="1"/>
    <col min="3246" max="3246" width="4" bestFit="1" customWidth="1"/>
    <col min="3247" max="3251" width="7" bestFit="1" customWidth="1"/>
    <col min="3252" max="3252" width="6" bestFit="1" customWidth="1"/>
    <col min="3253" max="3254" width="7" bestFit="1" customWidth="1"/>
    <col min="3255" max="3255" width="4" bestFit="1" customWidth="1"/>
    <col min="3256" max="3258" width="7" bestFit="1" customWidth="1"/>
    <col min="3259" max="3259" width="6" bestFit="1" customWidth="1"/>
    <col min="3260" max="3264" width="7" bestFit="1" customWidth="1"/>
    <col min="3265" max="3265" width="4" bestFit="1" customWidth="1"/>
    <col min="3266" max="3268" width="7" bestFit="1" customWidth="1"/>
    <col min="3269" max="3269" width="6" bestFit="1" customWidth="1"/>
    <col min="3270" max="3274" width="7" bestFit="1" customWidth="1"/>
    <col min="3275" max="3275" width="6" bestFit="1" customWidth="1"/>
    <col min="3276" max="3276" width="5" bestFit="1" customWidth="1"/>
    <col min="3277" max="3281" width="8" bestFit="1" customWidth="1"/>
    <col min="3282" max="3282" width="7" bestFit="1" customWidth="1"/>
    <col min="3283" max="3283" width="5" bestFit="1" customWidth="1"/>
    <col min="3284" max="3287" width="8" bestFit="1" customWidth="1"/>
    <col min="3288" max="3288" width="5" bestFit="1" customWidth="1"/>
    <col min="3289" max="3289" width="8" bestFit="1" customWidth="1"/>
    <col min="3290" max="3290" width="7" bestFit="1" customWidth="1"/>
    <col min="3291" max="3292" width="8" bestFit="1" customWidth="1"/>
    <col min="3293" max="3293" width="7" bestFit="1" customWidth="1"/>
    <col min="3294" max="3295" width="8" bestFit="1" customWidth="1"/>
    <col min="3296" max="3296" width="5" bestFit="1" customWidth="1"/>
    <col min="3297" max="3298" width="8" bestFit="1" customWidth="1"/>
    <col min="3299" max="3300" width="7" bestFit="1" customWidth="1"/>
    <col min="3301" max="3302" width="8" bestFit="1" customWidth="1"/>
    <col min="3303" max="3303" width="5" bestFit="1" customWidth="1"/>
    <col min="3304" max="3307" width="8" bestFit="1" customWidth="1"/>
    <col min="3308" max="3308" width="5" bestFit="1" customWidth="1"/>
    <col min="3309" max="3310" width="8" bestFit="1" customWidth="1"/>
    <col min="3311" max="3311" width="5" bestFit="1" customWidth="1"/>
    <col min="3312" max="3317" width="8" bestFit="1" customWidth="1"/>
    <col min="3318" max="3318" width="7" bestFit="1" customWidth="1"/>
    <col min="3319" max="3319" width="5" bestFit="1" customWidth="1"/>
    <col min="3320" max="3321" width="8" bestFit="1" customWidth="1"/>
    <col min="3322" max="3323" width="5" bestFit="1" customWidth="1"/>
    <col min="3324" max="3329" width="8" bestFit="1" customWidth="1"/>
    <col min="3330" max="3330" width="7" bestFit="1" customWidth="1"/>
    <col min="3331" max="3332" width="8" bestFit="1" customWidth="1"/>
    <col min="3333" max="3334" width="7" bestFit="1" customWidth="1"/>
    <col min="3335" max="3336" width="8" bestFit="1" customWidth="1"/>
    <col min="3337" max="3337" width="7" bestFit="1" customWidth="1"/>
    <col min="3338" max="3338" width="8" bestFit="1" customWidth="1"/>
    <col min="3339" max="3339" width="7" bestFit="1" customWidth="1"/>
    <col min="3340" max="3340" width="8" bestFit="1" customWidth="1"/>
    <col min="3341" max="3341" width="7" bestFit="1" customWidth="1"/>
    <col min="3342" max="3343" width="8" bestFit="1" customWidth="1"/>
    <col min="3344" max="3344" width="5" bestFit="1" customWidth="1"/>
    <col min="3345" max="3350" width="8" bestFit="1" customWidth="1"/>
    <col min="3351" max="3351" width="5" bestFit="1" customWidth="1"/>
    <col min="3352" max="3353" width="8" bestFit="1" customWidth="1"/>
    <col min="3354" max="3354" width="5" bestFit="1" customWidth="1"/>
    <col min="3355" max="3355" width="8" bestFit="1" customWidth="1"/>
    <col min="3356" max="3356" width="7" bestFit="1" customWidth="1"/>
    <col min="3357" max="3357" width="8" bestFit="1" customWidth="1"/>
    <col min="3358" max="3358" width="5" bestFit="1" customWidth="1"/>
    <col min="3359" max="3359" width="8" bestFit="1" customWidth="1"/>
    <col min="3360" max="3361" width="7" bestFit="1" customWidth="1"/>
    <col min="3362" max="3362" width="5" bestFit="1" customWidth="1"/>
    <col min="3363" max="3364" width="7" bestFit="1" customWidth="1"/>
    <col min="3365" max="3371" width="8" bestFit="1" customWidth="1"/>
    <col min="3372" max="3372" width="5" bestFit="1" customWidth="1"/>
    <col min="3373" max="3374" width="8" bestFit="1" customWidth="1"/>
    <col min="3375" max="3375" width="5" bestFit="1" customWidth="1"/>
    <col min="3376" max="3378" width="8" bestFit="1" customWidth="1"/>
    <col min="3379" max="3379" width="7" bestFit="1" customWidth="1"/>
    <col min="3380" max="3380" width="8" bestFit="1" customWidth="1"/>
    <col min="3381" max="3382" width="5" bestFit="1" customWidth="1"/>
    <col min="3383" max="3387" width="8" bestFit="1" customWidth="1"/>
    <col min="3388" max="3388" width="5" bestFit="1" customWidth="1"/>
    <col min="3389" max="3391" width="8" bestFit="1" customWidth="1"/>
    <col min="3392" max="3392" width="5" bestFit="1" customWidth="1"/>
    <col min="3393" max="3394" width="8" bestFit="1" customWidth="1"/>
    <col min="3395" max="3395" width="7" bestFit="1" customWidth="1"/>
    <col min="3396" max="3396" width="8" bestFit="1" customWidth="1"/>
    <col min="3397" max="3397" width="7" bestFit="1" customWidth="1"/>
    <col min="3398" max="3399" width="5" bestFit="1" customWidth="1"/>
    <col min="3400" max="3401" width="8" bestFit="1" customWidth="1"/>
    <col min="3402" max="3402" width="5" bestFit="1" customWidth="1"/>
    <col min="3403" max="3403" width="7" bestFit="1" customWidth="1"/>
    <col min="3404" max="3404" width="8" bestFit="1" customWidth="1"/>
    <col min="3405" max="3407" width="7" bestFit="1" customWidth="1"/>
    <col min="3408" max="3409" width="8" bestFit="1" customWidth="1"/>
    <col min="3410" max="3410" width="5" bestFit="1" customWidth="1"/>
    <col min="3411" max="3411" width="8" bestFit="1" customWidth="1"/>
    <col min="3412" max="3413" width="7" bestFit="1" customWidth="1"/>
    <col min="3414" max="3414" width="5" bestFit="1" customWidth="1"/>
    <col min="3415" max="3415" width="8" bestFit="1" customWidth="1"/>
    <col min="3416" max="3417" width="7" bestFit="1" customWidth="1"/>
    <col min="3418" max="3418" width="8" bestFit="1" customWidth="1"/>
    <col min="3419" max="3419" width="5" bestFit="1" customWidth="1"/>
    <col min="3420" max="3421" width="8" bestFit="1" customWidth="1"/>
    <col min="3422" max="3422" width="7" bestFit="1" customWidth="1"/>
    <col min="3423" max="3424" width="8" bestFit="1" customWidth="1"/>
    <col min="3425" max="3425" width="5" bestFit="1" customWidth="1"/>
    <col min="3426" max="3426" width="8" bestFit="1" customWidth="1"/>
    <col min="3427" max="3427" width="7" bestFit="1" customWidth="1"/>
    <col min="3428" max="3430" width="8" bestFit="1" customWidth="1"/>
    <col min="3431" max="3432" width="7" bestFit="1" customWidth="1"/>
    <col min="3433" max="3436" width="9" bestFit="1" customWidth="1"/>
    <col min="3437" max="3437" width="8" bestFit="1" customWidth="1"/>
    <col min="3438" max="3442" width="9" bestFit="1" customWidth="1"/>
    <col min="3443" max="3444" width="8" bestFit="1" customWidth="1"/>
    <col min="3445" max="3445" width="9" bestFit="1" customWidth="1"/>
    <col min="3446" max="3447" width="8" bestFit="1" customWidth="1"/>
    <col min="3448" max="3451" width="9" bestFit="1" customWidth="1"/>
    <col min="3452" max="3452" width="8" bestFit="1" customWidth="1"/>
    <col min="3453" max="3456" width="9" bestFit="1" customWidth="1"/>
    <col min="3457" max="3458" width="8" bestFit="1" customWidth="1"/>
    <col min="3459" max="3459" width="9" bestFit="1" customWidth="1"/>
    <col min="3460" max="3461" width="10" bestFit="1" customWidth="1"/>
    <col min="3462" max="3462" width="9" bestFit="1" customWidth="1"/>
    <col min="3463" max="3463" width="10" bestFit="1" customWidth="1"/>
    <col min="3464" max="3464" width="9" bestFit="1" customWidth="1"/>
    <col min="3465" max="3465" width="8.6640625" bestFit="1" customWidth="1"/>
    <col min="3466" max="3466" width="4" bestFit="1" customWidth="1"/>
    <col min="3467" max="3467" width="5" bestFit="1" customWidth="1"/>
    <col min="3468" max="3468" width="2" bestFit="1" customWidth="1"/>
    <col min="3469" max="3470" width="5" bestFit="1" customWidth="1"/>
    <col min="3471" max="3472" width="6" bestFit="1" customWidth="1"/>
    <col min="3473" max="3473" width="3" bestFit="1" customWidth="1"/>
    <col min="3474" max="3475" width="6" bestFit="1" customWidth="1"/>
    <col min="3476" max="3476" width="5" bestFit="1" customWidth="1"/>
    <col min="3477" max="3477" width="6" bestFit="1" customWidth="1"/>
    <col min="3478" max="3478" width="3" bestFit="1" customWidth="1"/>
    <col min="3479" max="3481" width="6" bestFit="1" customWidth="1"/>
    <col min="3482" max="3482" width="5" bestFit="1" customWidth="1"/>
    <col min="3483" max="3483" width="6" bestFit="1" customWidth="1"/>
    <col min="3484" max="3484" width="5" bestFit="1" customWidth="1"/>
    <col min="3485" max="3485" width="3" bestFit="1" customWidth="1"/>
    <col min="3486" max="3486" width="6" bestFit="1" customWidth="1"/>
    <col min="3487" max="3487" width="5" bestFit="1" customWidth="1"/>
    <col min="3488" max="3490" width="6" bestFit="1" customWidth="1"/>
    <col min="3491" max="3491" width="3" bestFit="1" customWidth="1"/>
    <col min="3492" max="3492" width="6" bestFit="1" customWidth="1"/>
    <col min="3493" max="3493" width="5" bestFit="1" customWidth="1"/>
    <col min="3494" max="3499" width="6" bestFit="1" customWidth="1"/>
    <col min="3500" max="3500" width="3" bestFit="1" customWidth="1"/>
    <col min="3501" max="3502" width="6" bestFit="1" customWidth="1"/>
    <col min="3503" max="3503" width="5" bestFit="1" customWidth="1"/>
    <col min="3504" max="3506" width="6" bestFit="1" customWidth="1"/>
    <col min="3507" max="3507" width="3" bestFit="1" customWidth="1"/>
    <col min="3508" max="3508" width="6" bestFit="1" customWidth="1"/>
    <col min="3509" max="3509" width="5" bestFit="1" customWidth="1"/>
    <col min="3510" max="3511" width="6" bestFit="1" customWidth="1"/>
    <col min="3512" max="3512" width="5" bestFit="1" customWidth="1"/>
    <col min="3513" max="3513" width="3" bestFit="1" customWidth="1"/>
    <col min="3514" max="3514" width="6" bestFit="1" customWidth="1"/>
    <col min="3515" max="3515" width="5" bestFit="1" customWidth="1"/>
    <col min="3516" max="3519" width="6" bestFit="1" customWidth="1"/>
    <col min="3520" max="3520" width="3" bestFit="1" customWidth="1"/>
    <col min="3521" max="3522" width="6" bestFit="1" customWidth="1"/>
    <col min="3523" max="3523" width="5" bestFit="1" customWidth="1"/>
    <col min="3524" max="3525" width="6" bestFit="1" customWidth="1"/>
    <col min="3526" max="3526" width="3" bestFit="1" customWidth="1"/>
    <col min="3527" max="3527" width="6" bestFit="1" customWidth="1"/>
    <col min="3528" max="3528" width="5" bestFit="1" customWidth="1"/>
    <col min="3529" max="3531" width="6" bestFit="1" customWidth="1"/>
    <col min="3532" max="3532" width="3" bestFit="1" customWidth="1"/>
    <col min="3533" max="3535" width="6" bestFit="1" customWidth="1"/>
    <col min="3536" max="3537" width="5" bestFit="1" customWidth="1"/>
    <col min="3538" max="3539" width="6" bestFit="1" customWidth="1"/>
    <col min="3540" max="3540" width="5" bestFit="1" customWidth="1"/>
    <col min="3541" max="3541" width="3" bestFit="1" customWidth="1"/>
    <col min="3542" max="3543" width="6" bestFit="1" customWidth="1"/>
    <col min="3544" max="3544" width="5" bestFit="1" customWidth="1"/>
    <col min="3545" max="3548" width="6" bestFit="1" customWidth="1"/>
    <col min="3549" max="3549" width="5" bestFit="1" customWidth="1"/>
    <col min="3550" max="3552" width="6" bestFit="1" customWidth="1"/>
    <col min="3553" max="3553" width="3" bestFit="1" customWidth="1"/>
    <col min="3554" max="3554" width="5" bestFit="1" customWidth="1"/>
    <col min="3555" max="3556" width="6" bestFit="1" customWidth="1"/>
    <col min="3557" max="3557" width="7" bestFit="1" customWidth="1"/>
    <col min="3558" max="3558" width="4" bestFit="1" customWidth="1"/>
    <col min="3559" max="3561" width="7" bestFit="1" customWidth="1"/>
    <col min="3562" max="3564" width="6" bestFit="1" customWidth="1"/>
    <col min="3565" max="3565" width="4" bestFit="1" customWidth="1"/>
    <col min="3566" max="3573" width="7" bestFit="1" customWidth="1"/>
    <col min="3574" max="3574" width="6" bestFit="1" customWidth="1"/>
    <col min="3575" max="3577" width="7" bestFit="1" customWidth="1"/>
    <col min="3578" max="3578" width="4" bestFit="1" customWidth="1"/>
    <col min="3579" max="3579" width="6" bestFit="1" customWidth="1"/>
    <col min="3580" max="3581" width="7" bestFit="1" customWidth="1"/>
    <col min="3582" max="3582" width="4" bestFit="1" customWidth="1"/>
    <col min="3583" max="3583" width="7" bestFit="1" customWidth="1"/>
    <col min="3584" max="3584" width="6" bestFit="1" customWidth="1"/>
    <col min="3585" max="3586" width="7" bestFit="1" customWidth="1"/>
    <col min="3587" max="3587" width="4" bestFit="1" customWidth="1"/>
    <col min="3588" max="3590" width="7" bestFit="1" customWidth="1"/>
    <col min="3591" max="3591" width="6" bestFit="1" customWidth="1"/>
    <col min="3592" max="3592" width="4" bestFit="1" customWidth="1"/>
    <col min="3593" max="3604" width="7" bestFit="1" customWidth="1"/>
    <col min="3605" max="3605" width="6" bestFit="1" customWidth="1"/>
    <col min="3606" max="3607" width="7" bestFit="1" customWidth="1"/>
    <col min="3608" max="3608" width="4" bestFit="1" customWidth="1"/>
    <col min="3609" max="3610" width="7" bestFit="1" customWidth="1"/>
    <col min="3611" max="3611" width="4" bestFit="1" customWidth="1"/>
    <col min="3612" max="3612" width="6" bestFit="1" customWidth="1"/>
    <col min="3613" max="3617" width="7" bestFit="1" customWidth="1"/>
    <col min="3618" max="3618" width="4" bestFit="1" customWidth="1"/>
    <col min="3619" max="3619" width="7" bestFit="1" customWidth="1"/>
    <col min="3620" max="3620" width="6" bestFit="1" customWidth="1"/>
    <col min="3621" max="3623" width="7" bestFit="1" customWidth="1"/>
    <col min="3624" max="3624" width="6" bestFit="1" customWidth="1"/>
    <col min="3625" max="3627" width="7" bestFit="1" customWidth="1"/>
    <col min="3628" max="3628" width="4" bestFit="1" customWidth="1"/>
    <col min="3629" max="3630" width="7" bestFit="1" customWidth="1"/>
    <col min="3631" max="3632" width="6" bestFit="1" customWidth="1"/>
    <col min="3633" max="3642" width="7" bestFit="1" customWidth="1"/>
    <col min="3643" max="3643" width="4" bestFit="1" customWidth="1"/>
    <col min="3644" max="3645" width="7" bestFit="1" customWidth="1"/>
    <col min="3646" max="3646" width="4" bestFit="1" customWidth="1"/>
    <col min="3647" max="3648" width="7" bestFit="1" customWidth="1"/>
    <col min="3649" max="3649" width="6" bestFit="1" customWidth="1"/>
    <col min="3650" max="3659" width="7" bestFit="1" customWidth="1"/>
    <col min="3660" max="3660" width="6" bestFit="1" customWidth="1"/>
    <col min="3661" max="3664" width="7" bestFit="1" customWidth="1"/>
    <col min="3665" max="3665" width="6" bestFit="1" customWidth="1"/>
    <col min="3666" max="3667" width="7" bestFit="1" customWidth="1"/>
    <col min="3668" max="3669" width="6" bestFit="1" customWidth="1"/>
    <col min="3670" max="3672" width="7" bestFit="1" customWidth="1"/>
    <col min="3673" max="3673" width="4" bestFit="1" customWidth="1"/>
    <col min="3674" max="3679" width="7" bestFit="1" customWidth="1"/>
    <col min="3680" max="3680" width="6" bestFit="1" customWidth="1"/>
    <col min="3681" max="3683" width="7" bestFit="1" customWidth="1"/>
    <col min="3684" max="3684" width="6" bestFit="1" customWidth="1"/>
    <col min="3685" max="3685" width="7" bestFit="1" customWidth="1"/>
    <col min="3686" max="3686" width="6" bestFit="1" customWidth="1"/>
    <col min="3687" max="3689" width="7" bestFit="1" customWidth="1"/>
    <col min="3690" max="3690" width="6" bestFit="1" customWidth="1"/>
    <col min="3691" max="3691" width="7" bestFit="1" customWidth="1"/>
    <col min="3692" max="3692" width="6" bestFit="1" customWidth="1"/>
    <col min="3693" max="3693" width="7" bestFit="1" customWidth="1"/>
    <col min="3694" max="3694" width="4" bestFit="1" customWidth="1"/>
    <col min="3695" max="3703" width="7" bestFit="1" customWidth="1"/>
    <col min="3704" max="3704" width="6" bestFit="1" customWidth="1"/>
    <col min="3705" max="3707" width="7" bestFit="1" customWidth="1"/>
    <col min="3708" max="3708" width="4" bestFit="1" customWidth="1"/>
    <col min="3709" max="3711" width="7" bestFit="1" customWidth="1"/>
    <col min="3712" max="3712" width="6" bestFit="1" customWidth="1"/>
    <col min="3713" max="3718" width="7" bestFit="1" customWidth="1"/>
    <col min="3719" max="3719" width="6" bestFit="1" customWidth="1"/>
    <col min="3720" max="3725" width="7" bestFit="1" customWidth="1"/>
    <col min="3726" max="3727" width="6" bestFit="1" customWidth="1"/>
    <col min="3728" max="3728" width="4" bestFit="1" customWidth="1"/>
    <col min="3729" max="3734" width="7" bestFit="1" customWidth="1"/>
    <col min="3735" max="3735" width="4" bestFit="1" customWidth="1"/>
    <col min="3736" max="3736" width="6" bestFit="1" customWidth="1"/>
    <col min="3737" max="3739" width="7" bestFit="1" customWidth="1"/>
    <col min="3740" max="3740" width="4" bestFit="1" customWidth="1"/>
    <col min="3741" max="3745" width="7" bestFit="1" customWidth="1"/>
    <col min="3746" max="3746" width="6" bestFit="1" customWidth="1"/>
    <col min="3747" max="3748" width="7" bestFit="1" customWidth="1"/>
    <col min="3749" max="3749" width="4" bestFit="1" customWidth="1"/>
    <col min="3750" max="3752" width="7" bestFit="1" customWidth="1"/>
    <col min="3753" max="3753" width="6" bestFit="1" customWidth="1"/>
    <col min="3754" max="3758" width="7" bestFit="1" customWidth="1"/>
    <col min="3759" max="3759" width="4" bestFit="1" customWidth="1"/>
    <col min="3760" max="3762" width="7" bestFit="1" customWidth="1"/>
    <col min="3763" max="3763" width="6" bestFit="1" customWidth="1"/>
    <col min="3764" max="3768" width="7" bestFit="1" customWidth="1"/>
    <col min="3769" max="3769" width="6" bestFit="1" customWidth="1"/>
    <col min="3770" max="3770" width="5" bestFit="1" customWidth="1"/>
    <col min="3771" max="3775" width="8" bestFit="1" customWidth="1"/>
    <col min="3776" max="3776" width="7" bestFit="1" customWidth="1"/>
    <col min="3777" max="3777" width="5" bestFit="1" customWidth="1"/>
    <col min="3778" max="3781" width="8" bestFit="1" customWidth="1"/>
    <col min="3782" max="3782" width="5" bestFit="1" customWidth="1"/>
    <col min="3783" max="3783" width="8" bestFit="1" customWidth="1"/>
    <col min="3784" max="3784" width="7" bestFit="1" customWidth="1"/>
    <col min="3785" max="3786" width="8" bestFit="1" customWidth="1"/>
    <col min="3787" max="3787" width="7" bestFit="1" customWidth="1"/>
    <col min="3788" max="3789" width="8" bestFit="1" customWidth="1"/>
    <col min="3790" max="3790" width="5" bestFit="1" customWidth="1"/>
    <col min="3791" max="3792" width="8" bestFit="1" customWidth="1"/>
    <col min="3793" max="3794" width="7" bestFit="1" customWidth="1"/>
    <col min="3795" max="3796" width="8" bestFit="1" customWidth="1"/>
    <col min="3797" max="3797" width="5" bestFit="1" customWidth="1"/>
    <col min="3798" max="3801" width="8" bestFit="1" customWidth="1"/>
    <col min="3802" max="3802" width="5" bestFit="1" customWidth="1"/>
    <col min="3803" max="3804" width="8" bestFit="1" customWidth="1"/>
    <col min="3805" max="3805" width="5" bestFit="1" customWidth="1"/>
    <col min="3806" max="3811" width="8" bestFit="1" customWidth="1"/>
    <col min="3812" max="3812" width="7" bestFit="1" customWidth="1"/>
    <col min="3813" max="3813" width="5" bestFit="1" customWidth="1"/>
    <col min="3814" max="3815" width="8" bestFit="1" customWidth="1"/>
    <col min="3816" max="3817" width="5" bestFit="1" customWidth="1"/>
    <col min="3818" max="3823" width="8" bestFit="1" customWidth="1"/>
    <col min="3824" max="3824" width="7" bestFit="1" customWidth="1"/>
    <col min="3825" max="3826" width="8" bestFit="1" customWidth="1"/>
    <col min="3827" max="3828" width="7" bestFit="1" customWidth="1"/>
    <col min="3829" max="3830" width="8" bestFit="1" customWidth="1"/>
    <col min="3831" max="3831" width="7" bestFit="1" customWidth="1"/>
    <col min="3832" max="3832" width="8" bestFit="1" customWidth="1"/>
    <col min="3833" max="3833" width="7" bestFit="1" customWidth="1"/>
    <col min="3834" max="3834" width="8" bestFit="1" customWidth="1"/>
    <col min="3835" max="3835" width="7" bestFit="1" customWidth="1"/>
    <col min="3836" max="3837" width="8" bestFit="1" customWidth="1"/>
    <col min="3838" max="3838" width="5" bestFit="1" customWidth="1"/>
    <col min="3839" max="3844" width="8" bestFit="1" customWidth="1"/>
    <col min="3845" max="3845" width="5" bestFit="1" customWidth="1"/>
    <col min="3846" max="3847" width="8" bestFit="1" customWidth="1"/>
    <col min="3848" max="3848" width="5" bestFit="1" customWidth="1"/>
    <col min="3849" max="3849" width="8" bestFit="1" customWidth="1"/>
    <col min="3850" max="3850" width="7" bestFit="1" customWidth="1"/>
    <col min="3851" max="3851" width="8" bestFit="1" customWidth="1"/>
    <col min="3852" max="3852" width="5" bestFit="1" customWidth="1"/>
    <col min="3853" max="3853" width="8" bestFit="1" customWidth="1"/>
    <col min="3854" max="3855" width="7" bestFit="1" customWidth="1"/>
    <col min="3856" max="3856" width="5" bestFit="1" customWidth="1"/>
    <col min="3857" max="3858" width="7" bestFit="1" customWidth="1"/>
    <col min="3859" max="3865" width="8" bestFit="1" customWidth="1"/>
    <col min="3866" max="3866" width="5" bestFit="1" customWidth="1"/>
    <col min="3867" max="3868" width="8" bestFit="1" customWidth="1"/>
    <col min="3869" max="3869" width="5" bestFit="1" customWidth="1"/>
    <col min="3870" max="3872" width="8" bestFit="1" customWidth="1"/>
    <col min="3873" max="3873" width="7" bestFit="1" customWidth="1"/>
    <col min="3874" max="3874" width="8" bestFit="1" customWidth="1"/>
    <col min="3875" max="3876" width="5" bestFit="1" customWidth="1"/>
    <col min="3877" max="3881" width="8" bestFit="1" customWidth="1"/>
    <col min="3882" max="3882" width="5" bestFit="1" customWidth="1"/>
    <col min="3883" max="3885" width="8" bestFit="1" customWidth="1"/>
    <col min="3886" max="3886" width="5" bestFit="1" customWidth="1"/>
    <col min="3887" max="3888" width="8" bestFit="1" customWidth="1"/>
    <col min="3889" max="3889" width="7" bestFit="1" customWidth="1"/>
    <col min="3890" max="3890" width="8" bestFit="1" customWidth="1"/>
    <col min="3891" max="3891" width="7" bestFit="1" customWidth="1"/>
    <col min="3892" max="3893" width="5" bestFit="1" customWidth="1"/>
    <col min="3894" max="3895" width="8" bestFit="1" customWidth="1"/>
    <col min="3896" max="3896" width="5" bestFit="1" customWidth="1"/>
    <col min="3897" max="3897" width="7" bestFit="1" customWidth="1"/>
    <col min="3898" max="3898" width="8" bestFit="1" customWidth="1"/>
    <col min="3899" max="3901" width="7" bestFit="1" customWidth="1"/>
    <col min="3902" max="3903" width="8" bestFit="1" customWidth="1"/>
    <col min="3904" max="3904" width="5" bestFit="1" customWidth="1"/>
    <col min="3905" max="3905" width="8" bestFit="1" customWidth="1"/>
    <col min="3906" max="3907" width="7" bestFit="1" customWidth="1"/>
    <col min="3908" max="3908" width="5" bestFit="1" customWidth="1"/>
    <col min="3909" max="3909" width="8" bestFit="1" customWidth="1"/>
    <col min="3910" max="3911" width="7" bestFit="1" customWidth="1"/>
    <col min="3912" max="3912" width="8" bestFit="1" customWidth="1"/>
    <col min="3913" max="3913" width="5" bestFit="1" customWidth="1"/>
    <col min="3914" max="3915" width="8" bestFit="1" customWidth="1"/>
    <col min="3916" max="3916" width="7" bestFit="1" customWidth="1"/>
    <col min="3917" max="3918" width="8" bestFit="1" customWidth="1"/>
    <col min="3919" max="3919" width="5" bestFit="1" customWidth="1"/>
    <col min="3920" max="3920" width="8" bestFit="1" customWidth="1"/>
    <col min="3921" max="3921" width="7" bestFit="1" customWidth="1"/>
    <col min="3922" max="3924" width="8" bestFit="1" customWidth="1"/>
    <col min="3925" max="3926" width="7" bestFit="1" customWidth="1"/>
    <col min="3927" max="3930" width="9" bestFit="1" customWidth="1"/>
    <col min="3931" max="3931" width="8" bestFit="1" customWidth="1"/>
    <col min="3932" max="3936" width="9" bestFit="1" customWidth="1"/>
    <col min="3937" max="3938" width="8" bestFit="1" customWidth="1"/>
    <col min="3939" max="3939" width="9" bestFit="1" customWidth="1"/>
    <col min="3940" max="3941" width="8" bestFit="1" customWidth="1"/>
    <col min="3942" max="3945" width="9" bestFit="1" customWidth="1"/>
    <col min="3946" max="3946" width="8" bestFit="1" customWidth="1"/>
    <col min="3947" max="3950" width="9" bestFit="1" customWidth="1"/>
    <col min="3951" max="3952" width="8" bestFit="1" customWidth="1"/>
    <col min="3953" max="3953" width="9" bestFit="1" customWidth="1"/>
    <col min="3954" max="3955" width="10" bestFit="1" customWidth="1"/>
    <col min="3956" max="3956" width="9" bestFit="1" customWidth="1"/>
    <col min="3957" max="3957" width="10" bestFit="1" customWidth="1"/>
    <col min="3958" max="3958" width="9" bestFit="1" customWidth="1"/>
    <col min="3959" max="3959" width="8.6640625" bestFit="1" customWidth="1"/>
    <col min="3960" max="3960" width="4" bestFit="1" customWidth="1"/>
    <col min="3961" max="3961" width="5" bestFit="1" customWidth="1"/>
    <col min="3962" max="3962" width="2" bestFit="1" customWidth="1"/>
    <col min="3963" max="3964" width="5" bestFit="1" customWidth="1"/>
    <col min="3965" max="3966" width="6" bestFit="1" customWidth="1"/>
    <col min="3967" max="3967" width="3" bestFit="1" customWidth="1"/>
    <col min="3968" max="3969" width="6" bestFit="1" customWidth="1"/>
    <col min="3970" max="3970" width="5" bestFit="1" customWidth="1"/>
    <col min="3971" max="3971" width="6" bestFit="1" customWidth="1"/>
    <col min="3972" max="3972" width="3" bestFit="1" customWidth="1"/>
    <col min="3973" max="3975" width="6" bestFit="1" customWidth="1"/>
    <col min="3976" max="3976" width="5" bestFit="1" customWidth="1"/>
    <col min="3977" max="3977" width="6" bestFit="1" customWidth="1"/>
    <col min="3978" max="3978" width="5" bestFit="1" customWidth="1"/>
    <col min="3979" max="3979" width="3" bestFit="1" customWidth="1"/>
    <col min="3980" max="3980" width="6" bestFit="1" customWidth="1"/>
    <col min="3981" max="3981" width="5" bestFit="1" customWidth="1"/>
    <col min="3982" max="3984" width="6" bestFit="1" customWidth="1"/>
    <col min="3985" max="3985" width="3" bestFit="1" customWidth="1"/>
    <col min="3986" max="3986" width="6" bestFit="1" customWidth="1"/>
    <col min="3987" max="3987" width="5" bestFit="1" customWidth="1"/>
    <col min="3988" max="3993" width="6" bestFit="1" customWidth="1"/>
    <col min="3994" max="3994" width="3" bestFit="1" customWidth="1"/>
    <col min="3995" max="3996" width="6" bestFit="1" customWidth="1"/>
    <col min="3997" max="3997" width="5" bestFit="1" customWidth="1"/>
    <col min="3998" max="4000" width="6" bestFit="1" customWidth="1"/>
    <col min="4001" max="4001" width="3" bestFit="1" customWidth="1"/>
    <col min="4002" max="4002" width="6" bestFit="1" customWidth="1"/>
    <col min="4003" max="4003" width="5" bestFit="1" customWidth="1"/>
    <col min="4004" max="4005" width="6" bestFit="1" customWidth="1"/>
    <col min="4006" max="4006" width="5" bestFit="1" customWidth="1"/>
    <col min="4007" max="4007" width="3" bestFit="1" customWidth="1"/>
    <col min="4008" max="4008" width="6" bestFit="1" customWidth="1"/>
    <col min="4009" max="4009" width="5" bestFit="1" customWidth="1"/>
    <col min="4010" max="4013" width="6" bestFit="1" customWidth="1"/>
    <col min="4014" max="4014" width="3" bestFit="1" customWidth="1"/>
    <col min="4015" max="4016" width="6" bestFit="1" customWidth="1"/>
    <col min="4017" max="4017" width="5" bestFit="1" customWidth="1"/>
    <col min="4018" max="4019" width="6" bestFit="1" customWidth="1"/>
    <col min="4020" max="4020" width="3" bestFit="1" customWidth="1"/>
    <col min="4021" max="4021" width="6" bestFit="1" customWidth="1"/>
    <col min="4022" max="4022" width="5" bestFit="1" customWidth="1"/>
    <col min="4023" max="4025" width="6" bestFit="1" customWidth="1"/>
    <col min="4026" max="4026" width="3" bestFit="1" customWidth="1"/>
    <col min="4027" max="4029" width="6" bestFit="1" customWidth="1"/>
    <col min="4030" max="4031" width="5" bestFit="1" customWidth="1"/>
    <col min="4032" max="4033" width="6" bestFit="1" customWidth="1"/>
    <col min="4034" max="4034" width="5" bestFit="1" customWidth="1"/>
    <col min="4035" max="4035" width="3" bestFit="1" customWidth="1"/>
    <col min="4036" max="4037" width="6" bestFit="1" customWidth="1"/>
    <col min="4038" max="4038" width="5" bestFit="1" customWidth="1"/>
    <col min="4039" max="4042" width="6" bestFit="1" customWidth="1"/>
    <col min="4043" max="4043" width="5" bestFit="1" customWidth="1"/>
    <col min="4044" max="4046" width="6" bestFit="1" customWidth="1"/>
    <col min="4047" max="4047" width="3" bestFit="1" customWidth="1"/>
    <col min="4048" max="4048" width="5" bestFit="1" customWidth="1"/>
    <col min="4049" max="4050" width="6" bestFit="1" customWidth="1"/>
    <col min="4051" max="4051" width="7" bestFit="1" customWidth="1"/>
    <col min="4052" max="4052" width="4" bestFit="1" customWidth="1"/>
    <col min="4053" max="4055" width="7" bestFit="1" customWidth="1"/>
    <col min="4056" max="4058" width="6" bestFit="1" customWidth="1"/>
    <col min="4059" max="4059" width="4" bestFit="1" customWidth="1"/>
    <col min="4060" max="4067" width="7" bestFit="1" customWidth="1"/>
    <col min="4068" max="4068" width="6" bestFit="1" customWidth="1"/>
    <col min="4069" max="4071" width="7" bestFit="1" customWidth="1"/>
    <col min="4072" max="4072" width="4" bestFit="1" customWidth="1"/>
    <col min="4073" max="4073" width="6" bestFit="1" customWidth="1"/>
    <col min="4074" max="4075" width="7" bestFit="1" customWidth="1"/>
    <col min="4076" max="4076" width="4" bestFit="1" customWidth="1"/>
    <col min="4077" max="4077" width="7" bestFit="1" customWidth="1"/>
    <col min="4078" max="4078" width="6" bestFit="1" customWidth="1"/>
    <col min="4079" max="4080" width="7" bestFit="1" customWidth="1"/>
    <col min="4081" max="4081" width="4" bestFit="1" customWidth="1"/>
    <col min="4082" max="4084" width="7" bestFit="1" customWidth="1"/>
    <col min="4085" max="4085" width="6" bestFit="1" customWidth="1"/>
    <col min="4086" max="4086" width="4" bestFit="1" customWidth="1"/>
    <col min="4087" max="4098" width="7" bestFit="1" customWidth="1"/>
    <col min="4099" max="4099" width="6" bestFit="1" customWidth="1"/>
    <col min="4100" max="4101" width="7" bestFit="1" customWidth="1"/>
    <col min="4102" max="4102" width="4" bestFit="1" customWidth="1"/>
    <col min="4103" max="4104" width="7" bestFit="1" customWidth="1"/>
    <col min="4105" max="4105" width="4" bestFit="1" customWidth="1"/>
    <col min="4106" max="4106" width="6" bestFit="1" customWidth="1"/>
    <col min="4107" max="4111" width="7" bestFit="1" customWidth="1"/>
    <col min="4112" max="4112" width="4" bestFit="1" customWidth="1"/>
    <col min="4113" max="4113" width="7" bestFit="1" customWidth="1"/>
    <col min="4114" max="4114" width="6" bestFit="1" customWidth="1"/>
    <col min="4115" max="4117" width="7" bestFit="1" customWidth="1"/>
    <col min="4118" max="4118" width="6" bestFit="1" customWidth="1"/>
    <col min="4119" max="4121" width="7" bestFit="1" customWidth="1"/>
    <col min="4122" max="4122" width="4" bestFit="1" customWidth="1"/>
    <col min="4123" max="4124" width="7" bestFit="1" customWidth="1"/>
    <col min="4125" max="4126" width="6" bestFit="1" customWidth="1"/>
    <col min="4127" max="4136" width="7" bestFit="1" customWidth="1"/>
    <col min="4137" max="4137" width="4" bestFit="1" customWidth="1"/>
    <col min="4138" max="4139" width="7" bestFit="1" customWidth="1"/>
    <col min="4140" max="4140" width="4" bestFit="1" customWidth="1"/>
    <col min="4141" max="4142" width="7" bestFit="1" customWidth="1"/>
    <col min="4143" max="4143" width="6" bestFit="1" customWidth="1"/>
    <col min="4144" max="4153" width="7" bestFit="1" customWidth="1"/>
    <col min="4154" max="4154" width="6" bestFit="1" customWidth="1"/>
    <col min="4155" max="4158" width="7" bestFit="1" customWidth="1"/>
    <col min="4159" max="4159" width="6" bestFit="1" customWidth="1"/>
    <col min="4160" max="4161" width="7" bestFit="1" customWidth="1"/>
    <col min="4162" max="4163" width="6" bestFit="1" customWidth="1"/>
    <col min="4164" max="4166" width="7" bestFit="1" customWidth="1"/>
    <col min="4167" max="4167" width="4" bestFit="1" customWidth="1"/>
    <col min="4168" max="4173" width="7" bestFit="1" customWidth="1"/>
    <col min="4174" max="4174" width="6" bestFit="1" customWidth="1"/>
    <col min="4175" max="4177" width="7" bestFit="1" customWidth="1"/>
    <col min="4178" max="4178" width="6" bestFit="1" customWidth="1"/>
    <col min="4179" max="4179" width="7" bestFit="1" customWidth="1"/>
    <col min="4180" max="4180" width="6" bestFit="1" customWidth="1"/>
    <col min="4181" max="4183" width="7" bestFit="1" customWidth="1"/>
    <col min="4184" max="4184" width="6" bestFit="1" customWidth="1"/>
    <col min="4185" max="4185" width="7" bestFit="1" customWidth="1"/>
    <col min="4186" max="4186" width="6" bestFit="1" customWidth="1"/>
    <col min="4187" max="4187" width="7" bestFit="1" customWidth="1"/>
    <col min="4188" max="4188" width="4" bestFit="1" customWidth="1"/>
    <col min="4189" max="4197" width="7" bestFit="1" customWidth="1"/>
    <col min="4198" max="4198" width="6" bestFit="1" customWidth="1"/>
    <col min="4199" max="4201" width="7" bestFit="1" customWidth="1"/>
    <col min="4202" max="4202" width="4" bestFit="1" customWidth="1"/>
    <col min="4203" max="4205" width="7" bestFit="1" customWidth="1"/>
    <col min="4206" max="4206" width="6" bestFit="1" customWidth="1"/>
    <col min="4207" max="4212" width="7" bestFit="1" customWidth="1"/>
    <col min="4213" max="4213" width="6" bestFit="1" customWidth="1"/>
    <col min="4214" max="4219" width="7" bestFit="1" customWidth="1"/>
    <col min="4220" max="4221" width="6" bestFit="1" customWidth="1"/>
    <col min="4222" max="4222" width="4" bestFit="1" customWidth="1"/>
    <col min="4223" max="4228" width="7" bestFit="1" customWidth="1"/>
    <col min="4229" max="4229" width="4" bestFit="1" customWidth="1"/>
    <col min="4230" max="4230" width="6" bestFit="1" customWidth="1"/>
    <col min="4231" max="4233" width="7" bestFit="1" customWidth="1"/>
    <col min="4234" max="4234" width="4" bestFit="1" customWidth="1"/>
    <col min="4235" max="4239" width="7" bestFit="1" customWidth="1"/>
    <col min="4240" max="4240" width="6" bestFit="1" customWidth="1"/>
    <col min="4241" max="4242" width="7" bestFit="1" customWidth="1"/>
    <col min="4243" max="4243" width="4" bestFit="1" customWidth="1"/>
    <col min="4244" max="4246" width="7" bestFit="1" customWidth="1"/>
    <col min="4247" max="4247" width="6" bestFit="1" customWidth="1"/>
    <col min="4248" max="4252" width="7" bestFit="1" customWidth="1"/>
    <col min="4253" max="4253" width="4" bestFit="1" customWidth="1"/>
    <col min="4254" max="4256" width="7" bestFit="1" customWidth="1"/>
    <col min="4257" max="4257" width="6" bestFit="1" customWidth="1"/>
    <col min="4258" max="4262" width="7" bestFit="1" customWidth="1"/>
    <col min="4263" max="4263" width="6" bestFit="1" customWidth="1"/>
    <col min="4264" max="4264" width="5" bestFit="1" customWidth="1"/>
    <col min="4265" max="4269" width="8" bestFit="1" customWidth="1"/>
    <col min="4270" max="4270" width="7" bestFit="1" customWidth="1"/>
    <col min="4271" max="4271" width="5" bestFit="1" customWidth="1"/>
    <col min="4272" max="4275" width="8" bestFit="1" customWidth="1"/>
    <col min="4276" max="4276" width="5" bestFit="1" customWidth="1"/>
    <col min="4277" max="4277" width="8" bestFit="1" customWidth="1"/>
    <col min="4278" max="4278" width="7" bestFit="1" customWidth="1"/>
    <col min="4279" max="4280" width="8" bestFit="1" customWidth="1"/>
    <col min="4281" max="4281" width="7" bestFit="1" customWidth="1"/>
    <col min="4282" max="4283" width="8" bestFit="1" customWidth="1"/>
    <col min="4284" max="4284" width="5" bestFit="1" customWidth="1"/>
    <col min="4285" max="4286" width="8" bestFit="1" customWidth="1"/>
    <col min="4287" max="4288" width="7" bestFit="1" customWidth="1"/>
    <col min="4289" max="4290" width="8" bestFit="1" customWidth="1"/>
    <col min="4291" max="4291" width="5" bestFit="1" customWidth="1"/>
    <col min="4292" max="4295" width="8" bestFit="1" customWidth="1"/>
    <col min="4296" max="4296" width="5" bestFit="1" customWidth="1"/>
    <col min="4297" max="4298" width="8" bestFit="1" customWidth="1"/>
    <col min="4299" max="4299" width="5" bestFit="1" customWidth="1"/>
    <col min="4300" max="4305" width="8" bestFit="1" customWidth="1"/>
    <col min="4306" max="4306" width="7" bestFit="1" customWidth="1"/>
    <col min="4307" max="4307" width="5" bestFit="1" customWidth="1"/>
    <col min="4308" max="4309" width="8" bestFit="1" customWidth="1"/>
    <col min="4310" max="4311" width="5" bestFit="1" customWidth="1"/>
    <col min="4312" max="4317" width="8" bestFit="1" customWidth="1"/>
    <col min="4318" max="4318" width="7" bestFit="1" customWidth="1"/>
    <col min="4319" max="4320" width="8" bestFit="1" customWidth="1"/>
    <col min="4321" max="4322" width="7" bestFit="1" customWidth="1"/>
    <col min="4323" max="4324" width="8" bestFit="1" customWidth="1"/>
    <col min="4325" max="4325" width="7" bestFit="1" customWidth="1"/>
    <col min="4326" max="4326" width="8" bestFit="1" customWidth="1"/>
    <col min="4327" max="4327" width="7" bestFit="1" customWidth="1"/>
    <col min="4328" max="4328" width="8" bestFit="1" customWidth="1"/>
    <col min="4329" max="4329" width="7" bestFit="1" customWidth="1"/>
    <col min="4330" max="4331" width="8" bestFit="1" customWidth="1"/>
    <col min="4332" max="4332" width="5" bestFit="1" customWidth="1"/>
    <col min="4333" max="4338" width="8" bestFit="1" customWidth="1"/>
    <col min="4339" max="4339" width="5" bestFit="1" customWidth="1"/>
    <col min="4340" max="4341" width="8" bestFit="1" customWidth="1"/>
    <col min="4342" max="4342" width="5" bestFit="1" customWidth="1"/>
    <col min="4343" max="4343" width="8" bestFit="1" customWidth="1"/>
    <col min="4344" max="4344" width="7" bestFit="1" customWidth="1"/>
    <col min="4345" max="4345" width="8" bestFit="1" customWidth="1"/>
    <col min="4346" max="4346" width="5" bestFit="1" customWidth="1"/>
    <col min="4347" max="4347" width="8" bestFit="1" customWidth="1"/>
    <col min="4348" max="4349" width="7" bestFit="1" customWidth="1"/>
    <col min="4350" max="4350" width="5" bestFit="1" customWidth="1"/>
    <col min="4351" max="4352" width="7" bestFit="1" customWidth="1"/>
    <col min="4353" max="4359" width="8" bestFit="1" customWidth="1"/>
    <col min="4360" max="4360" width="5" bestFit="1" customWidth="1"/>
    <col min="4361" max="4362" width="8" bestFit="1" customWidth="1"/>
    <col min="4363" max="4363" width="5" bestFit="1" customWidth="1"/>
    <col min="4364" max="4366" width="8" bestFit="1" customWidth="1"/>
    <col min="4367" max="4367" width="7" bestFit="1" customWidth="1"/>
    <col min="4368" max="4368" width="8" bestFit="1" customWidth="1"/>
    <col min="4369" max="4370" width="5" bestFit="1" customWidth="1"/>
    <col min="4371" max="4375" width="8" bestFit="1" customWidth="1"/>
    <col min="4376" max="4376" width="5" bestFit="1" customWidth="1"/>
    <col min="4377" max="4379" width="8" bestFit="1" customWidth="1"/>
    <col min="4380" max="4380" width="5" bestFit="1" customWidth="1"/>
    <col min="4381" max="4382" width="8" bestFit="1" customWidth="1"/>
    <col min="4383" max="4383" width="7" bestFit="1" customWidth="1"/>
    <col min="4384" max="4384" width="8" bestFit="1" customWidth="1"/>
    <col min="4385" max="4385" width="7" bestFit="1" customWidth="1"/>
    <col min="4386" max="4387" width="5" bestFit="1" customWidth="1"/>
    <col min="4388" max="4389" width="8" bestFit="1" customWidth="1"/>
    <col min="4390" max="4390" width="5" bestFit="1" customWidth="1"/>
    <col min="4391" max="4391" width="7" bestFit="1" customWidth="1"/>
    <col min="4392" max="4392" width="8" bestFit="1" customWidth="1"/>
    <col min="4393" max="4395" width="7" bestFit="1" customWidth="1"/>
    <col min="4396" max="4397" width="8" bestFit="1" customWidth="1"/>
    <col min="4398" max="4398" width="5" bestFit="1" customWidth="1"/>
    <col min="4399" max="4399" width="8" bestFit="1" customWidth="1"/>
    <col min="4400" max="4401" width="7" bestFit="1" customWidth="1"/>
    <col min="4402" max="4402" width="5" bestFit="1" customWidth="1"/>
    <col min="4403" max="4403" width="8" bestFit="1" customWidth="1"/>
    <col min="4404" max="4405" width="7" bestFit="1" customWidth="1"/>
    <col min="4406" max="4406" width="8" bestFit="1" customWidth="1"/>
    <col min="4407" max="4407" width="5" bestFit="1" customWidth="1"/>
    <col min="4408" max="4409" width="8" bestFit="1" customWidth="1"/>
    <col min="4410" max="4410" width="7" bestFit="1" customWidth="1"/>
    <col min="4411" max="4412" width="8" bestFit="1" customWidth="1"/>
    <col min="4413" max="4413" width="5" bestFit="1" customWidth="1"/>
    <col min="4414" max="4414" width="8" bestFit="1" customWidth="1"/>
    <col min="4415" max="4415" width="7" bestFit="1" customWidth="1"/>
    <col min="4416" max="4418" width="8" bestFit="1" customWidth="1"/>
    <col min="4419" max="4420" width="7" bestFit="1" customWidth="1"/>
    <col min="4421" max="4424" width="9" bestFit="1" customWidth="1"/>
    <col min="4425" max="4425" width="8" bestFit="1" customWidth="1"/>
    <col min="4426" max="4430" width="9" bestFit="1" customWidth="1"/>
    <col min="4431" max="4432" width="8" bestFit="1" customWidth="1"/>
    <col min="4433" max="4433" width="9" bestFit="1" customWidth="1"/>
    <col min="4434" max="4435" width="8" bestFit="1" customWidth="1"/>
    <col min="4436" max="4439" width="9" bestFit="1" customWidth="1"/>
    <col min="4440" max="4440" width="8" bestFit="1" customWidth="1"/>
    <col min="4441" max="4444" width="9" bestFit="1" customWidth="1"/>
    <col min="4445" max="4446" width="8" bestFit="1" customWidth="1"/>
    <col min="4447" max="4447" width="9" bestFit="1" customWidth="1"/>
    <col min="4448" max="4449" width="10" bestFit="1" customWidth="1"/>
    <col min="4450" max="4450" width="9" bestFit="1" customWidth="1"/>
    <col min="4451" max="4451" width="10" bestFit="1" customWidth="1"/>
    <col min="4452" max="4452" width="9" bestFit="1" customWidth="1"/>
    <col min="4453" max="4453" width="8.6640625" bestFit="1" customWidth="1"/>
    <col min="4454" max="4454" width="4" bestFit="1" customWidth="1"/>
    <col min="4455" max="4455" width="5" bestFit="1" customWidth="1"/>
    <col min="4456" max="4456" width="2" bestFit="1" customWidth="1"/>
    <col min="4457" max="4458" width="5" bestFit="1" customWidth="1"/>
    <col min="4459" max="4460" width="6" bestFit="1" customWidth="1"/>
    <col min="4461" max="4461" width="3" bestFit="1" customWidth="1"/>
    <col min="4462" max="4463" width="6" bestFit="1" customWidth="1"/>
    <col min="4464" max="4464" width="5" bestFit="1" customWidth="1"/>
    <col min="4465" max="4465" width="6" bestFit="1" customWidth="1"/>
    <col min="4466" max="4466" width="3" bestFit="1" customWidth="1"/>
    <col min="4467" max="4469" width="6" bestFit="1" customWidth="1"/>
    <col min="4470" max="4470" width="5" bestFit="1" customWidth="1"/>
    <col min="4471" max="4471" width="6" bestFit="1" customWidth="1"/>
    <col min="4472" max="4472" width="5" bestFit="1" customWidth="1"/>
    <col min="4473" max="4473" width="3" bestFit="1" customWidth="1"/>
    <col min="4474" max="4474" width="6" bestFit="1" customWidth="1"/>
    <col min="4475" max="4475" width="5" bestFit="1" customWidth="1"/>
    <col min="4476" max="4478" width="6" bestFit="1" customWidth="1"/>
    <col min="4479" max="4479" width="3" bestFit="1" customWidth="1"/>
    <col min="4480" max="4480" width="6" bestFit="1" customWidth="1"/>
    <col min="4481" max="4481" width="5" bestFit="1" customWidth="1"/>
    <col min="4482" max="4487" width="6" bestFit="1" customWidth="1"/>
    <col min="4488" max="4488" width="3" bestFit="1" customWidth="1"/>
    <col min="4489" max="4490" width="6" bestFit="1" customWidth="1"/>
    <col min="4491" max="4491" width="5" bestFit="1" customWidth="1"/>
    <col min="4492" max="4494" width="6" bestFit="1" customWidth="1"/>
    <col min="4495" max="4495" width="3" bestFit="1" customWidth="1"/>
    <col min="4496" max="4496" width="6" bestFit="1" customWidth="1"/>
    <col min="4497" max="4497" width="5" bestFit="1" customWidth="1"/>
    <col min="4498" max="4499" width="6" bestFit="1" customWidth="1"/>
    <col min="4500" max="4500" width="5" bestFit="1" customWidth="1"/>
    <col min="4501" max="4501" width="3" bestFit="1" customWidth="1"/>
    <col min="4502" max="4502" width="6" bestFit="1" customWidth="1"/>
    <col min="4503" max="4503" width="5" bestFit="1" customWidth="1"/>
    <col min="4504" max="4507" width="6" bestFit="1" customWidth="1"/>
    <col min="4508" max="4508" width="3" bestFit="1" customWidth="1"/>
    <col min="4509" max="4510" width="6" bestFit="1" customWidth="1"/>
    <col min="4511" max="4511" width="5" bestFit="1" customWidth="1"/>
    <col min="4512" max="4513" width="6" bestFit="1" customWidth="1"/>
    <col min="4514" max="4514" width="3" bestFit="1" customWidth="1"/>
    <col min="4515" max="4515" width="6" bestFit="1" customWidth="1"/>
    <col min="4516" max="4516" width="5" bestFit="1" customWidth="1"/>
    <col min="4517" max="4519" width="6" bestFit="1" customWidth="1"/>
    <col min="4520" max="4520" width="3" bestFit="1" customWidth="1"/>
    <col min="4521" max="4523" width="6" bestFit="1" customWidth="1"/>
    <col min="4524" max="4525" width="5" bestFit="1" customWidth="1"/>
    <col min="4526" max="4527" width="6" bestFit="1" customWidth="1"/>
    <col min="4528" max="4528" width="5" bestFit="1" customWidth="1"/>
    <col min="4529" max="4529" width="3" bestFit="1" customWidth="1"/>
    <col min="4530" max="4531" width="6" bestFit="1" customWidth="1"/>
    <col min="4532" max="4532" width="5" bestFit="1" customWidth="1"/>
    <col min="4533" max="4536" width="6" bestFit="1" customWidth="1"/>
    <col min="4537" max="4537" width="5" bestFit="1" customWidth="1"/>
    <col min="4538" max="4540" width="6" bestFit="1" customWidth="1"/>
    <col min="4541" max="4541" width="3" bestFit="1" customWidth="1"/>
    <col min="4542" max="4542" width="5" bestFit="1" customWidth="1"/>
    <col min="4543" max="4544" width="6" bestFit="1" customWidth="1"/>
    <col min="4545" max="4545" width="7" bestFit="1" customWidth="1"/>
    <col min="4546" max="4546" width="4" bestFit="1" customWidth="1"/>
    <col min="4547" max="4549" width="7" bestFit="1" customWidth="1"/>
    <col min="4550" max="4552" width="6" bestFit="1" customWidth="1"/>
    <col min="4553" max="4553" width="4" bestFit="1" customWidth="1"/>
    <col min="4554" max="4561" width="7" bestFit="1" customWidth="1"/>
    <col min="4562" max="4562" width="6" bestFit="1" customWidth="1"/>
    <col min="4563" max="4565" width="7" bestFit="1" customWidth="1"/>
    <col min="4566" max="4566" width="4" bestFit="1" customWidth="1"/>
    <col min="4567" max="4567" width="6" bestFit="1" customWidth="1"/>
    <col min="4568" max="4569" width="7" bestFit="1" customWidth="1"/>
    <col min="4570" max="4570" width="4" bestFit="1" customWidth="1"/>
    <col min="4571" max="4571" width="7" bestFit="1" customWidth="1"/>
    <col min="4572" max="4572" width="6" bestFit="1" customWidth="1"/>
    <col min="4573" max="4574" width="7" bestFit="1" customWidth="1"/>
    <col min="4575" max="4575" width="4" bestFit="1" customWidth="1"/>
    <col min="4576" max="4578" width="7" bestFit="1" customWidth="1"/>
    <col min="4579" max="4579" width="6" bestFit="1" customWidth="1"/>
    <col min="4580" max="4580" width="4" bestFit="1" customWidth="1"/>
    <col min="4581" max="4592" width="7" bestFit="1" customWidth="1"/>
    <col min="4593" max="4593" width="6" bestFit="1" customWidth="1"/>
    <col min="4594" max="4595" width="7" bestFit="1" customWidth="1"/>
    <col min="4596" max="4596" width="4" bestFit="1" customWidth="1"/>
    <col min="4597" max="4598" width="7" bestFit="1" customWidth="1"/>
    <col min="4599" max="4599" width="4" bestFit="1" customWidth="1"/>
    <col min="4600" max="4600" width="6" bestFit="1" customWidth="1"/>
    <col min="4601" max="4605" width="7" bestFit="1" customWidth="1"/>
    <col min="4606" max="4606" width="4" bestFit="1" customWidth="1"/>
    <col min="4607" max="4607" width="7" bestFit="1" customWidth="1"/>
    <col min="4608" max="4608" width="6" bestFit="1" customWidth="1"/>
    <col min="4609" max="4611" width="7" bestFit="1" customWidth="1"/>
    <col min="4612" max="4612" width="6" bestFit="1" customWidth="1"/>
    <col min="4613" max="4615" width="7" bestFit="1" customWidth="1"/>
    <col min="4616" max="4616" width="4" bestFit="1" customWidth="1"/>
    <col min="4617" max="4618" width="7" bestFit="1" customWidth="1"/>
    <col min="4619" max="4620" width="6" bestFit="1" customWidth="1"/>
    <col min="4621" max="4630" width="7" bestFit="1" customWidth="1"/>
    <col min="4631" max="4631" width="4" bestFit="1" customWidth="1"/>
    <col min="4632" max="4633" width="7" bestFit="1" customWidth="1"/>
    <col min="4634" max="4634" width="4" bestFit="1" customWidth="1"/>
    <col min="4635" max="4636" width="7" bestFit="1" customWidth="1"/>
    <col min="4637" max="4637" width="6" bestFit="1" customWidth="1"/>
    <col min="4638" max="4647" width="7" bestFit="1" customWidth="1"/>
    <col min="4648" max="4648" width="6" bestFit="1" customWidth="1"/>
    <col min="4649" max="4652" width="7" bestFit="1" customWidth="1"/>
    <col min="4653" max="4653" width="6" bestFit="1" customWidth="1"/>
    <col min="4654" max="4655" width="7" bestFit="1" customWidth="1"/>
    <col min="4656" max="4657" width="6" bestFit="1" customWidth="1"/>
    <col min="4658" max="4660" width="7" bestFit="1" customWidth="1"/>
    <col min="4661" max="4661" width="4" bestFit="1" customWidth="1"/>
    <col min="4662" max="4667" width="7" bestFit="1" customWidth="1"/>
    <col min="4668" max="4668" width="6" bestFit="1" customWidth="1"/>
    <col min="4669" max="4671" width="7" bestFit="1" customWidth="1"/>
    <col min="4672" max="4672" width="6" bestFit="1" customWidth="1"/>
    <col min="4673" max="4673" width="7" bestFit="1" customWidth="1"/>
    <col min="4674" max="4674" width="6" bestFit="1" customWidth="1"/>
    <col min="4675" max="4677" width="7" bestFit="1" customWidth="1"/>
    <col min="4678" max="4678" width="6" bestFit="1" customWidth="1"/>
    <col min="4679" max="4679" width="7" bestFit="1" customWidth="1"/>
    <col min="4680" max="4680" width="6" bestFit="1" customWidth="1"/>
    <col min="4681" max="4681" width="7" bestFit="1" customWidth="1"/>
    <col min="4682" max="4682" width="4" bestFit="1" customWidth="1"/>
    <col min="4683" max="4691" width="7" bestFit="1" customWidth="1"/>
    <col min="4692" max="4692" width="6" bestFit="1" customWidth="1"/>
    <col min="4693" max="4695" width="7" bestFit="1" customWidth="1"/>
    <col min="4696" max="4696" width="4" bestFit="1" customWidth="1"/>
    <col min="4697" max="4699" width="7" bestFit="1" customWidth="1"/>
    <col min="4700" max="4700" width="6" bestFit="1" customWidth="1"/>
    <col min="4701" max="4706" width="7" bestFit="1" customWidth="1"/>
    <col min="4707" max="4707" width="6" bestFit="1" customWidth="1"/>
    <col min="4708" max="4713" width="7" bestFit="1" customWidth="1"/>
    <col min="4714" max="4715" width="6" bestFit="1" customWidth="1"/>
    <col min="4716" max="4716" width="4" bestFit="1" customWidth="1"/>
    <col min="4717" max="4722" width="7" bestFit="1" customWidth="1"/>
    <col min="4723" max="4723" width="4" bestFit="1" customWidth="1"/>
    <col min="4724" max="4724" width="6" bestFit="1" customWidth="1"/>
    <col min="4725" max="4727" width="7" bestFit="1" customWidth="1"/>
    <col min="4728" max="4728" width="4" bestFit="1" customWidth="1"/>
    <col min="4729" max="4733" width="7" bestFit="1" customWidth="1"/>
    <col min="4734" max="4734" width="6" bestFit="1" customWidth="1"/>
    <col min="4735" max="4736" width="7" bestFit="1" customWidth="1"/>
    <col min="4737" max="4737" width="4" bestFit="1" customWidth="1"/>
    <col min="4738" max="4740" width="7" bestFit="1" customWidth="1"/>
    <col min="4741" max="4741" width="6" bestFit="1" customWidth="1"/>
    <col min="4742" max="4746" width="7" bestFit="1" customWidth="1"/>
    <col min="4747" max="4747" width="4" bestFit="1" customWidth="1"/>
    <col min="4748" max="4750" width="7" bestFit="1" customWidth="1"/>
    <col min="4751" max="4751" width="6" bestFit="1" customWidth="1"/>
    <col min="4752" max="4756" width="7" bestFit="1" customWidth="1"/>
    <col min="4757" max="4757" width="6" bestFit="1" customWidth="1"/>
    <col min="4758" max="4758" width="5" bestFit="1" customWidth="1"/>
    <col min="4759" max="4763" width="8" bestFit="1" customWidth="1"/>
    <col min="4764" max="4764" width="7" bestFit="1" customWidth="1"/>
    <col min="4765" max="4765" width="5" bestFit="1" customWidth="1"/>
    <col min="4766" max="4769" width="8" bestFit="1" customWidth="1"/>
    <col min="4770" max="4770" width="5" bestFit="1" customWidth="1"/>
    <col min="4771" max="4771" width="8" bestFit="1" customWidth="1"/>
    <col min="4772" max="4772" width="7" bestFit="1" customWidth="1"/>
    <col min="4773" max="4774" width="8" bestFit="1" customWidth="1"/>
    <col min="4775" max="4775" width="7" bestFit="1" customWidth="1"/>
    <col min="4776" max="4777" width="8" bestFit="1" customWidth="1"/>
    <col min="4778" max="4778" width="5" bestFit="1" customWidth="1"/>
    <col min="4779" max="4780" width="8" bestFit="1" customWidth="1"/>
    <col min="4781" max="4782" width="7" bestFit="1" customWidth="1"/>
    <col min="4783" max="4784" width="8" bestFit="1" customWidth="1"/>
    <col min="4785" max="4785" width="5" bestFit="1" customWidth="1"/>
    <col min="4786" max="4789" width="8" bestFit="1" customWidth="1"/>
    <col min="4790" max="4790" width="5" bestFit="1" customWidth="1"/>
    <col min="4791" max="4792" width="8" bestFit="1" customWidth="1"/>
    <col min="4793" max="4793" width="5" bestFit="1" customWidth="1"/>
    <col min="4794" max="4799" width="8" bestFit="1" customWidth="1"/>
    <col min="4800" max="4800" width="7" bestFit="1" customWidth="1"/>
    <col min="4801" max="4801" width="5" bestFit="1" customWidth="1"/>
    <col min="4802" max="4803" width="8" bestFit="1" customWidth="1"/>
    <col min="4804" max="4805" width="5" bestFit="1" customWidth="1"/>
    <col min="4806" max="4811" width="8" bestFit="1" customWidth="1"/>
    <col min="4812" max="4812" width="7" bestFit="1" customWidth="1"/>
    <col min="4813" max="4814" width="8" bestFit="1" customWidth="1"/>
    <col min="4815" max="4816" width="7" bestFit="1" customWidth="1"/>
    <col min="4817" max="4818" width="8" bestFit="1" customWidth="1"/>
    <col min="4819" max="4819" width="7" bestFit="1" customWidth="1"/>
    <col min="4820" max="4820" width="8" bestFit="1" customWidth="1"/>
    <col min="4821" max="4821" width="7" bestFit="1" customWidth="1"/>
    <col min="4822" max="4822" width="8" bestFit="1" customWidth="1"/>
    <col min="4823" max="4823" width="7" bestFit="1" customWidth="1"/>
    <col min="4824" max="4825" width="8" bestFit="1" customWidth="1"/>
    <col min="4826" max="4826" width="5" bestFit="1" customWidth="1"/>
    <col min="4827" max="4832" width="8" bestFit="1" customWidth="1"/>
    <col min="4833" max="4833" width="5" bestFit="1" customWidth="1"/>
    <col min="4834" max="4835" width="8" bestFit="1" customWidth="1"/>
    <col min="4836" max="4836" width="5" bestFit="1" customWidth="1"/>
    <col min="4837" max="4837" width="8" bestFit="1" customWidth="1"/>
    <col min="4838" max="4838" width="7" bestFit="1" customWidth="1"/>
    <col min="4839" max="4839" width="8" bestFit="1" customWidth="1"/>
    <col min="4840" max="4840" width="5" bestFit="1" customWidth="1"/>
    <col min="4841" max="4841" width="8" bestFit="1" customWidth="1"/>
    <col min="4842" max="4843" width="7" bestFit="1" customWidth="1"/>
    <col min="4844" max="4844" width="5" bestFit="1" customWidth="1"/>
    <col min="4845" max="4846" width="7" bestFit="1" customWidth="1"/>
    <col min="4847" max="4853" width="8" bestFit="1" customWidth="1"/>
    <col min="4854" max="4854" width="5" bestFit="1" customWidth="1"/>
    <col min="4855" max="4856" width="8" bestFit="1" customWidth="1"/>
    <col min="4857" max="4857" width="5" bestFit="1" customWidth="1"/>
    <col min="4858" max="4860" width="8" bestFit="1" customWidth="1"/>
    <col min="4861" max="4861" width="7" bestFit="1" customWidth="1"/>
    <col min="4862" max="4862" width="8" bestFit="1" customWidth="1"/>
    <col min="4863" max="4864" width="5" bestFit="1" customWidth="1"/>
    <col min="4865" max="4869" width="8" bestFit="1" customWidth="1"/>
    <col min="4870" max="4870" width="5" bestFit="1" customWidth="1"/>
    <col min="4871" max="4873" width="8" bestFit="1" customWidth="1"/>
    <col min="4874" max="4874" width="5" bestFit="1" customWidth="1"/>
    <col min="4875" max="4876" width="8" bestFit="1" customWidth="1"/>
    <col min="4877" max="4877" width="7" bestFit="1" customWidth="1"/>
    <col min="4878" max="4878" width="8" bestFit="1" customWidth="1"/>
    <col min="4879" max="4879" width="7" bestFit="1" customWidth="1"/>
    <col min="4880" max="4881" width="5" bestFit="1" customWidth="1"/>
    <col min="4882" max="4883" width="8" bestFit="1" customWidth="1"/>
    <col min="4884" max="4884" width="5" bestFit="1" customWidth="1"/>
    <col min="4885" max="4885" width="7" bestFit="1" customWidth="1"/>
    <col min="4886" max="4886" width="8" bestFit="1" customWidth="1"/>
    <col min="4887" max="4889" width="7" bestFit="1" customWidth="1"/>
    <col min="4890" max="4891" width="8" bestFit="1" customWidth="1"/>
    <col min="4892" max="4892" width="5" bestFit="1" customWidth="1"/>
    <col min="4893" max="4893" width="8" bestFit="1" customWidth="1"/>
    <col min="4894" max="4895" width="7" bestFit="1" customWidth="1"/>
    <col min="4896" max="4896" width="5" bestFit="1" customWidth="1"/>
    <col min="4897" max="4897" width="8" bestFit="1" customWidth="1"/>
    <col min="4898" max="4899" width="7" bestFit="1" customWidth="1"/>
    <col min="4900" max="4900" width="8" bestFit="1" customWidth="1"/>
    <col min="4901" max="4901" width="5" bestFit="1" customWidth="1"/>
    <col min="4902" max="4903" width="8" bestFit="1" customWidth="1"/>
    <col min="4904" max="4904" width="7" bestFit="1" customWidth="1"/>
    <col min="4905" max="4906" width="8" bestFit="1" customWidth="1"/>
    <col min="4907" max="4907" width="5" bestFit="1" customWidth="1"/>
    <col min="4908" max="4908" width="8" bestFit="1" customWidth="1"/>
    <col min="4909" max="4909" width="7" bestFit="1" customWidth="1"/>
    <col min="4910" max="4912" width="8" bestFit="1" customWidth="1"/>
    <col min="4913" max="4914" width="7" bestFit="1" customWidth="1"/>
    <col min="4915" max="4918" width="9" bestFit="1" customWidth="1"/>
    <col min="4919" max="4919" width="8" bestFit="1" customWidth="1"/>
    <col min="4920" max="4924" width="9" bestFit="1" customWidth="1"/>
    <col min="4925" max="4926" width="8" bestFit="1" customWidth="1"/>
    <col min="4927" max="4927" width="9" bestFit="1" customWidth="1"/>
    <col min="4928" max="4929" width="8" bestFit="1" customWidth="1"/>
    <col min="4930" max="4933" width="9" bestFit="1" customWidth="1"/>
    <col min="4934" max="4934" width="8" bestFit="1" customWidth="1"/>
    <col min="4935" max="4938" width="9" bestFit="1" customWidth="1"/>
    <col min="4939" max="4940" width="8" bestFit="1" customWidth="1"/>
    <col min="4941" max="4941" width="9" bestFit="1" customWidth="1"/>
    <col min="4942" max="4943" width="10" bestFit="1" customWidth="1"/>
    <col min="4944" max="4944" width="9" bestFit="1" customWidth="1"/>
    <col min="4945" max="4945" width="10" bestFit="1" customWidth="1"/>
    <col min="4946" max="4946" width="9" bestFit="1" customWidth="1"/>
    <col min="4947" max="4947" width="8.6640625" bestFit="1" customWidth="1"/>
    <col min="4948" max="4948" width="4" bestFit="1" customWidth="1"/>
    <col min="4949" max="4949" width="5" bestFit="1" customWidth="1"/>
    <col min="4950" max="4950" width="2" bestFit="1" customWidth="1"/>
    <col min="4951" max="4952" width="5" bestFit="1" customWidth="1"/>
    <col min="4953" max="4954" width="6" bestFit="1" customWidth="1"/>
    <col min="4955" max="4955" width="3" bestFit="1" customWidth="1"/>
    <col min="4956" max="4957" width="6" bestFit="1" customWidth="1"/>
    <col min="4958" max="4958" width="5" bestFit="1" customWidth="1"/>
    <col min="4959" max="4959" width="6" bestFit="1" customWidth="1"/>
    <col min="4960" max="4960" width="3" bestFit="1" customWidth="1"/>
    <col min="4961" max="4963" width="6" bestFit="1" customWidth="1"/>
    <col min="4964" max="4964" width="5" bestFit="1" customWidth="1"/>
    <col min="4965" max="4965" width="6" bestFit="1" customWidth="1"/>
    <col min="4966" max="4966" width="5" bestFit="1" customWidth="1"/>
    <col min="4967" max="4967" width="3" bestFit="1" customWidth="1"/>
    <col min="4968" max="4968" width="6" bestFit="1" customWidth="1"/>
    <col min="4969" max="4969" width="5" bestFit="1" customWidth="1"/>
    <col min="4970" max="4972" width="6" bestFit="1" customWidth="1"/>
    <col min="4973" max="4973" width="3" bestFit="1" customWidth="1"/>
    <col min="4974" max="4974" width="6" bestFit="1" customWidth="1"/>
    <col min="4975" max="4975" width="5" bestFit="1" customWidth="1"/>
    <col min="4976" max="4981" width="6" bestFit="1" customWidth="1"/>
    <col min="4982" max="4982" width="3" bestFit="1" customWidth="1"/>
    <col min="4983" max="4984" width="6" bestFit="1" customWidth="1"/>
    <col min="4985" max="4985" width="5" bestFit="1" customWidth="1"/>
    <col min="4986" max="4988" width="6" bestFit="1" customWidth="1"/>
    <col min="4989" max="4989" width="3" bestFit="1" customWidth="1"/>
    <col min="4990" max="4990" width="6" bestFit="1" customWidth="1"/>
    <col min="4991" max="4991" width="5" bestFit="1" customWidth="1"/>
    <col min="4992" max="4993" width="6" bestFit="1" customWidth="1"/>
    <col min="4994" max="4994" width="5" bestFit="1" customWidth="1"/>
    <col min="4995" max="4995" width="3" bestFit="1" customWidth="1"/>
    <col min="4996" max="4996" width="6" bestFit="1" customWidth="1"/>
    <col min="4997" max="4997" width="5" bestFit="1" customWidth="1"/>
    <col min="4998" max="5001" width="6" bestFit="1" customWidth="1"/>
    <col min="5002" max="5002" width="3" bestFit="1" customWidth="1"/>
    <col min="5003" max="5004" width="6" bestFit="1" customWidth="1"/>
    <col min="5005" max="5005" width="5" bestFit="1" customWidth="1"/>
    <col min="5006" max="5007" width="6" bestFit="1" customWidth="1"/>
    <col min="5008" max="5008" width="3" bestFit="1" customWidth="1"/>
    <col min="5009" max="5009" width="6" bestFit="1" customWidth="1"/>
    <col min="5010" max="5010" width="5" bestFit="1" customWidth="1"/>
    <col min="5011" max="5013" width="6" bestFit="1" customWidth="1"/>
    <col min="5014" max="5014" width="3" bestFit="1" customWidth="1"/>
    <col min="5015" max="5017" width="6" bestFit="1" customWidth="1"/>
    <col min="5018" max="5019" width="5" bestFit="1" customWidth="1"/>
    <col min="5020" max="5021" width="6" bestFit="1" customWidth="1"/>
    <col min="5022" max="5022" width="5" bestFit="1" customWidth="1"/>
    <col min="5023" max="5023" width="3" bestFit="1" customWidth="1"/>
    <col min="5024" max="5025" width="6" bestFit="1" customWidth="1"/>
    <col min="5026" max="5026" width="5" bestFit="1" customWidth="1"/>
    <col min="5027" max="5030" width="6" bestFit="1" customWidth="1"/>
    <col min="5031" max="5031" width="5" bestFit="1" customWidth="1"/>
    <col min="5032" max="5034" width="6" bestFit="1" customWidth="1"/>
    <col min="5035" max="5035" width="3" bestFit="1" customWidth="1"/>
    <col min="5036" max="5036" width="5" bestFit="1" customWidth="1"/>
    <col min="5037" max="5038" width="6" bestFit="1" customWidth="1"/>
    <col min="5039" max="5039" width="7" bestFit="1" customWidth="1"/>
    <col min="5040" max="5040" width="4" bestFit="1" customWidth="1"/>
    <col min="5041" max="5043" width="7" bestFit="1" customWidth="1"/>
    <col min="5044" max="5046" width="6" bestFit="1" customWidth="1"/>
    <col min="5047" max="5047" width="4" bestFit="1" customWidth="1"/>
    <col min="5048" max="5055" width="7" bestFit="1" customWidth="1"/>
    <col min="5056" max="5056" width="6" bestFit="1" customWidth="1"/>
    <col min="5057" max="5059" width="7" bestFit="1" customWidth="1"/>
    <col min="5060" max="5060" width="4" bestFit="1" customWidth="1"/>
    <col min="5061" max="5061" width="6" bestFit="1" customWidth="1"/>
    <col min="5062" max="5063" width="7" bestFit="1" customWidth="1"/>
    <col min="5064" max="5064" width="4" bestFit="1" customWidth="1"/>
    <col min="5065" max="5065" width="7" bestFit="1" customWidth="1"/>
    <col min="5066" max="5066" width="6" bestFit="1" customWidth="1"/>
    <col min="5067" max="5068" width="7" bestFit="1" customWidth="1"/>
    <col min="5069" max="5069" width="4" bestFit="1" customWidth="1"/>
    <col min="5070" max="5072" width="7" bestFit="1" customWidth="1"/>
    <col min="5073" max="5073" width="6" bestFit="1" customWidth="1"/>
    <col min="5074" max="5074" width="4" bestFit="1" customWidth="1"/>
    <col min="5075" max="5086" width="7" bestFit="1" customWidth="1"/>
    <col min="5087" max="5087" width="6" bestFit="1" customWidth="1"/>
    <col min="5088" max="5089" width="7" bestFit="1" customWidth="1"/>
    <col min="5090" max="5090" width="4" bestFit="1" customWidth="1"/>
    <col min="5091" max="5092" width="7" bestFit="1" customWidth="1"/>
    <col min="5093" max="5093" width="4" bestFit="1" customWidth="1"/>
    <col min="5094" max="5094" width="6" bestFit="1" customWidth="1"/>
    <col min="5095" max="5099" width="7" bestFit="1" customWidth="1"/>
    <col min="5100" max="5100" width="4" bestFit="1" customWidth="1"/>
    <col min="5101" max="5101" width="7" bestFit="1" customWidth="1"/>
    <col min="5102" max="5102" width="6" bestFit="1" customWidth="1"/>
    <col min="5103" max="5105" width="7" bestFit="1" customWidth="1"/>
    <col min="5106" max="5106" width="6" bestFit="1" customWidth="1"/>
    <col min="5107" max="5109" width="7" bestFit="1" customWidth="1"/>
    <col min="5110" max="5110" width="4" bestFit="1" customWidth="1"/>
    <col min="5111" max="5112" width="7" bestFit="1" customWidth="1"/>
    <col min="5113" max="5114" width="6" bestFit="1" customWidth="1"/>
    <col min="5115" max="5124" width="7" bestFit="1" customWidth="1"/>
    <col min="5125" max="5125" width="4" bestFit="1" customWidth="1"/>
    <col min="5126" max="5127" width="7" bestFit="1" customWidth="1"/>
    <col min="5128" max="5128" width="4" bestFit="1" customWidth="1"/>
    <col min="5129" max="5130" width="7" bestFit="1" customWidth="1"/>
    <col min="5131" max="5131" width="6" bestFit="1" customWidth="1"/>
    <col min="5132" max="5141" width="7" bestFit="1" customWidth="1"/>
    <col min="5142" max="5142" width="6" bestFit="1" customWidth="1"/>
    <col min="5143" max="5146" width="7" bestFit="1" customWidth="1"/>
    <col min="5147" max="5147" width="6" bestFit="1" customWidth="1"/>
    <col min="5148" max="5149" width="7" bestFit="1" customWidth="1"/>
    <col min="5150" max="5151" width="6" bestFit="1" customWidth="1"/>
    <col min="5152" max="5154" width="7" bestFit="1" customWidth="1"/>
    <col min="5155" max="5155" width="4" bestFit="1" customWidth="1"/>
    <col min="5156" max="5161" width="7" bestFit="1" customWidth="1"/>
    <col min="5162" max="5162" width="6" bestFit="1" customWidth="1"/>
    <col min="5163" max="5165" width="7" bestFit="1" customWidth="1"/>
    <col min="5166" max="5166" width="6" bestFit="1" customWidth="1"/>
    <col min="5167" max="5167" width="7" bestFit="1" customWidth="1"/>
    <col min="5168" max="5168" width="6" bestFit="1" customWidth="1"/>
    <col min="5169" max="5171" width="7" bestFit="1" customWidth="1"/>
    <col min="5172" max="5172" width="6" bestFit="1" customWidth="1"/>
    <col min="5173" max="5173" width="7" bestFit="1" customWidth="1"/>
    <col min="5174" max="5174" width="6" bestFit="1" customWidth="1"/>
    <col min="5175" max="5175" width="7" bestFit="1" customWidth="1"/>
    <col min="5176" max="5176" width="4" bestFit="1" customWidth="1"/>
    <col min="5177" max="5185" width="7" bestFit="1" customWidth="1"/>
    <col min="5186" max="5186" width="6" bestFit="1" customWidth="1"/>
    <col min="5187" max="5189" width="7" bestFit="1" customWidth="1"/>
    <col min="5190" max="5190" width="4" bestFit="1" customWidth="1"/>
    <col min="5191" max="5193" width="7" bestFit="1" customWidth="1"/>
    <col min="5194" max="5194" width="6" bestFit="1" customWidth="1"/>
    <col min="5195" max="5200" width="7" bestFit="1" customWidth="1"/>
    <col min="5201" max="5201" width="6" bestFit="1" customWidth="1"/>
    <col min="5202" max="5207" width="7" bestFit="1" customWidth="1"/>
    <col min="5208" max="5209" width="6" bestFit="1" customWidth="1"/>
    <col min="5210" max="5210" width="4" bestFit="1" customWidth="1"/>
    <col min="5211" max="5216" width="7" bestFit="1" customWidth="1"/>
    <col min="5217" max="5217" width="4" bestFit="1" customWidth="1"/>
    <col min="5218" max="5218" width="6" bestFit="1" customWidth="1"/>
    <col min="5219" max="5221" width="7" bestFit="1" customWidth="1"/>
    <col min="5222" max="5222" width="4" bestFit="1" customWidth="1"/>
    <col min="5223" max="5227" width="7" bestFit="1" customWidth="1"/>
    <col min="5228" max="5228" width="6" bestFit="1" customWidth="1"/>
    <col min="5229" max="5230" width="7" bestFit="1" customWidth="1"/>
    <col min="5231" max="5231" width="4" bestFit="1" customWidth="1"/>
    <col min="5232" max="5234" width="7" bestFit="1" customWidth="1"/>
    <col min="5235" max="5235" width="6" bestFit="1" customWidth="1"/>
    <col min="5236" max="5240" width="7" bestFit="1" customWidth="1"/>
    <col min="5241" max="5241" width="4" bestFit="1" customWidth="1"/>
    <col min="5242" max="5244" width="7" bestFit="1" customWidth="1"/>
    <col min="5245" max="5245" width="6" bestFit="1" customWidth="1"/>
    <col min="5246" max="5250" width="7" bestFit="1" customWidth="1"/>
    <col min="5251" max="5251" width="6" bestFit="1" customWidth="1"/>
    <col min="5252" max="5252" width="5" bestFit="1" customWidth="1"/>
    <col min="5253" max="5257" width="8" bestFit="1" customWidth="1"/>
    <col min="5258" max="5258" width="7" bestFit="1" customWidth="1"/>
    <col min="5259" max="5259" width="5" bestFit="1" customWidth="1"/>
    <col min="5260" max="5263" width="8" bestFit="1" customWidth="1"/>
    <col min="5264" max="5264" width="5" bestFit="1" customWidth="1"/>
    <col min="5265" max="5265" width="8" bestFit="1" customWidth="1"/>
    <col min="5266" max="5266" width="7" bestFit="1" customWidth="1"/>
    <col min="5267" max="5268" width="8" bestFit="1" customWidth="1"/>
    <col min="5269" max="5269" width="7" bestFit="1" customWidth="1"/>
    <col min="5270" max="5271" width="8" bestFit="1" customWidth="1"/>
    <col min="5272" max="5272" width="5" bestFit="1" customWidth="1"/>
    <col min="5273" max="5274" width="8" bestFit="1" customWidth="1"/>
    <col min="5275" max="5276" width="7" bestFit="1" customWidth="1"/>
    <col min="5277" max="5278" width="8" bestFit="1" customWidth="1"/>
    <col min="5279" max="5279" width="5" bestFit="1" customWidth="1"/>
    <col min="5280" max="5283" width="8" bestFit="1" customWidth="1"/>
    <col min="5284" max="5284" width="5" bestFit="1" customWidth="1"/>
    <col min="5285" max="5286" width="8" bestFit="1" customWidth="1"/>
    <col min="5287" max="5287" width="5" bestFit="1" customWidth="1"/>
    <col min="5288" max="5293" width="8" bestFit="1" customWidth="1"/>
    <col min="5294" max="5294" width="7" bestFit="1" customWidth="1"/>
    <col min="5295" max="5295" width="5" bestFit="1" customWidth="1"/>
    <col min="5296" max="5297" width="8" bestFit="1" customWidth="1"/>
    <col min="5298" max="5299" width="5" bestFit="1" customWidth="1"/>
    <col min="5300" max="5305" width="8" bestFit="1" customWidth="1"/>
    <col min="5306" max="5306" width="7" bestFit="1" customWidth="1"/>
    <col min="5307" max="5308" width="8" bestFit="1" customWidth="1"/>
    <col min="5309" max="5310" width="7" bestFit="1" customWidth="1"/>
    <col min="5311" max="5312" width="8" bestFit="1" customWidth="1"/>
    <col min="5313" max="5313" width="7" bestFit="1" customWidth="1"/>
    <col min="5314" max="5314" width="8" bestFit="1" customWidth="1"/>
    <col min="5315" max="5315" width="7" bestFit="1" customWidth="1"/>
    <col min="5316" max="5316" width="8" bestFit="1" customWidth="1"/>
    <col min="5317" max="5317" width="7" bestFit="1" customWidth="1"/>
    <col min="5318" max="5319" width="8" bestFit="1" customWidth="1"/>
    <col min="5320" max="5320" width="5" bestFit="1" customWidth="1"/>
    <col min="5321" max="5326" width="8" bestFit="1" customWidth="1"/>
    <col min="5327" max="5327" width="5" bestFit="1" customWidth="1"/>
    <col min="5328" max="5329" width="8" bestFit="1" customWidth="1"/>
    <col min="5330" max="5330" width="5" bestFit="1" customWidth="1"/>
    <col min="5331" max="5331" width="8" bestFit="1" customWidth="1"/>
    <col min="5332" max="5332" width="7" bestFit="1" customWidth="1"/>
    <col min="5333" max="5333" width="8" bestFit="1" customWidth="1"/>
    <col min="5334" max="5334" width="5" bestFit="1" customWidth="1"/>
    <col min="5335" max="5335" width="8" bestFit="1" customWidth="1"/>
    <col min="5336" max="5337" width="7" bestFit="1" customWidth="1"/>
    <col min="5338" max="5338" width="5" bestFit="1" customWidth="1"/>
    <col min="5339" max="5340" width="7" bestFit="1" customWidth="1"/>
    <col min="5341" max="5347" width="8" bestFit="1" customWidth="1"/>
    <col min="5348" max="5348" width="5" bestFit="1" customWidth="1"/>
    <col min="5349" max="5350" width="8" bestFit="1" customWidth="1"/>
    <col min="5351" max="5351" width="5" bestFit="1" customWidth="1"/>
    <col min="5352" max="5354" width="8" bestFit="1" customWidth="1"/>
    <col min="5355" max="5355" width="7" bestFit="1" customWidth="1"/>
    <col min="5356" max="5356" width="8" bestFit="1" customWidth="1"/>
    <col min="5357" max="5358" width="5" bestFit="1" customWidth="1"/>
    <col min="5359" max="5363" width="8" bestFit="1" customWidth="1"/>
    <col min="5364" max="5364" width="5" bestFit="1" customWidth="1"/>
    <col min="5365" max="5367" width="8" bestFit="1" customWidth="1"/>
    <col min="5368" max="5368" width="5" bestFit="1" customWidth="1"/>
    <col min="5369" max="5370" width="8" bestFit="1" customWidth="1"/>
    <col min="5371" max="5371" width="7" bestFit="1" customWidth="1"/>
    <col min="5372" max="5372" width="8" bestFit="1" customWidth="1"/>
    <col min="5373" max="5373" width="7" bestFit="1" customWidth="1"/>
    <col min="5374" max="5375" width="5" bestFit="1" customWidth="1"/>
    <col min="5376" max="5377" width="8" bestFit="1" customWidth="1"/>
    <col min="5378" max="5378" width="5" bestFit="1" customWidth="1"/>
    <col min="5379" max="5379" width="7" bestFit="1" customWidth="1"/>
    <col min="5380" max="5380" width="8" bestFit="1" customWidth="1"/>
    <col min="5381" max="5383" width="7" bestFit="1" customWidth="1"/>
    <col min="5384" max="5385" width="8" bestFit="1" customWidth="1"/>
    <col min="5386" max="5386" width="5" bestFit="1" customWidth="1"/>
    <col min="5387" max="5387" width="8" bestFit="1" customWidth="1"/>
    <col min="5388" max="5389" width="7" bestFit="1" customWidth="1"/>
    <col min="5390" max="5390" width="5" bestFit="1" customWidth="1"/>
    <col min="5391" max="5391" width="8" bestFit="1" customWidth="1"/>
    <col min="5392" max="5393" width="7" bestFit="1" customWidth="1"/>
    <col min="5394" max="5394" width="8" bestFit="1" customWidth="1"/>
    <col min="5395" max="5395" width="5" bestFit="1" customWidth="1"/>
    <col min="5396" max="5397" width="8" bestFit="1" customWidth="1"/>
    <col min="5398" max="5398" width="7" bestFit="1" customWidth="1"/>
    <col min="5399" max="5400" width="8" bestFit="1" customWidth="1"/>
    <col min="5401" max="5401" width="5" bestFit="1" customWidth="1"/>
    <col min="5402" max="5402" width="8" bestFit="1" customWidth="1"/>
    <col min="5403" max="5403" width="7" bestFit="1" customWidth="1"/>
    <col min="5404" max="5406" width="8" bestFit="1" customWidth="1"/>
    <col min="5407" max="5408" width="7" bestFit="1" customWidth="1"/>
    <col min="5409" max="5412" width="9" bestFit="1" customWidth="1"/>
    <col min="5413" max="5413" width="8" bestFit="1" customWidth="1"/>
    <col min="5414" max="5418" width="9" bestFit="1" customWidth="1"/>
    <col min="5419" max="5420" width="8" bestFit="1" customWidth="1"/>
    <col min="5421" max="5421" width="9" bestFit="1" customWidth="1"/>
    <col min="5422" max="5423" width="8" bestFit="1" customWidth="1"/>
    <col min="5424" max="5427" width="9" bestFit="1" customWidth="1"/>
    <col min="5428" max="5428" width="8" bestFit="1" customWidth="1"/>
    <col min="5429" max="5432" width="9" bestFit="1" customWidth="1"/>
    <col min="5433" max="5434" width="8" bestFit="1" customWidth="1"/>
    <col min="5435" max="5435" width="9" bestFit="1" customWidth="1"/>
    <col min="5436" max="5437" width="10" bestFit="1" customWidth="1"/>
    <col min="5438" max="5438" width="9" bestFit="1" customWidth="1"/>
    <col min="5439" max="5439" width="10" bestFit="1" customWidth="1"/>
    <col min="5440" max="5440" width="9" bestFit="1" customWidth="1"/>
    <col min="5441" max="5441" width="10.5546875" bestFit="1" customWidth="1"/>
  </cols>
  <sheetData>
    <row r="1" spans="1:13" x14ac:dyDescent="0.3">
      <c r="A1" s="11" t="s">
        <v>40</v>
      </c>
      <c r="B1" s="12"/>
      <c r="C1" s="12"/>
      <c r="F1" s="11" t="s">
        <v>25</v>
      </c>
      <c r="G1" s="11"/>
      <c r="J1" s="11" t="s">
        <v>37</v>
      </c>
      <c r="K1" s="11"/>
      <c r="L1" s="11"/>
      <c r="M1" s="11"/>
    </row>
    <row r="2" spans="1:13" x14ac:dyDescent="0.3">
      <c r="A2" s="1" t="s">
        <v>21</v>
      </c>
      <c r="B2" t="s">
        <v>22</v>
      </c>
      <c r="C2" t="s">
        <v>23</v>
      </c>
      <c r="F2" s="1" t="s">
        <v>21</v>
      </c>
      <c r="G2" t="s">
        <v>24</v>
      </c>
      <c r="J2" s="4" t="s">
        <v>23</v>
      </c>
      <c r="K2" s="4" t="s">
        <v>19</v>
      </c>
      <c r="L2" s="3"/>
      <c r="M2" s="3"/>
    </row>
    <row r="3" spans="1:13" x14ac:dyDescent="0.3">
      <c r="A3" s="2" t="s">
        <v>8</v>
      </c>
      <c r="B3" s="3">
        <v>18455</v>
      </c>
      <c r="C3" s="3">
        <v>29142976.860000003</v>
      </c>
      <c r="F3" s="2" t="s">
        <v>12</v>
      </c>
      <c r="G3" s="3">
        <v>16440</v>
      </c>
      <c r="J3" s="4" t="s">
        <v>21</v>
      </c>
      <c r="K3" s="15">
        <v>2020</v>
      </c>
      <c r="L3" s="15">
        <v>2021</v>
      </c>
      <c r="M3" s="3" t="s">
        <v>20</v>
      </c>
    </row>
    <row r="4" spans="1:13" x14ac:dyDescent="0.3">
      <c r="A4" s="2" t="s">
        <v>11</v>
      </c>
      <c r="B4" s="3">
        <v>18147</v>
      </c>
      <c r="C4" s="3">
        <v>27236183.819999948</v>
      </c>
      <c r="F4" s="2" t="s">
        <v>9</v>
      </c>
      <c r="G4" s="3">
        <v>17791</v>
      </c>
      <c r="J4" s="5" t="s">
        <v>36</v>
      </c>
      <c r="K4" s="3">
        <v>47270281.579993457</v>
      </c>
      <c r="L4" s="3"/>
      <c r="M4" s="3">
        <v>47270281.580000244</v>
      </c>
    </row>
    <row r="5" spans="1:13" x14ac:dyDescent="0.3">
      <c r="A5" s="2" t="s">
        <v>4</v>
      </c>
      <c r="B5" s="3">
        <v>19058</v>
      </c>
      <c r="C5" s="3">
        <v>26282257.919999965</v>
      </c>
      <c r="F5" s="2" t="s">
        <v>5</v>
      </c>
      <c r="G5" s="3">
        <v>20222</v>
      </c>
      <c r="J5" s="5" t="s">
        <v>35</v>
      </c>
      <c r="K5" s="3">
        <v>53524854.119993009</v>
      </c>
      <c r="L5" s="3"/>
      <c r="M5" s="3">
        <v>53524854.120000415</v>
      </c>
    </row>
    <row r="6" spans="1:13" x14ac:dyDescent="0.3">
      <c r="A6" s="2" t="s">
        <v>20</v>
      </c>
      <c r="B6" s="3">
        <v>55660</v>
      </c>
      <c r="C6" s="3">
        <v>82661418.59999989</v>
      </c>
      <c r="F6" s="2" t="s">
        <v>7</v>
      </c>
      <c r="G6" s="3">
        <v>36602</v>
      </c>
      <c r="J6" s="5" t="s">
        <v>34</v>
      </c>
      <c r="K6" s="3">
        <v>47998315.749997362</v>
      </c>
      <c r="L6" s="3">
        <v>7933345.2900002543</v>
      </c>
      <c r="M6" s="3">
        <v>55931661.040000796</v>
      </c>
    </row>
    <row r="7" spans="1:13" x14ac:dyDescent="0.3">
      <c r="F7" s="2" t="s">
        <v>14</v>
      </c>
      <c r="G7" s="3">
        <v>37773</v>
      </c>
      <c r="J7" s="5" t="s">
        <v>33</v>
      </c>
      <c r="K7" s="3">
        <v>55809065.019994952</v>
      </c>
      <c r="L7" s="3">
        <v>43839183.539994188</v>
      </c>
      <c r="M7" s="3">
        <v>99648248.560001343</v>
      </c>
    </row>
    <row r="8" spans="1:13" x14ac:dyDescent="0.3">
      <c r="A8" s="11" t="s">
        <v>29</v>
      </c>
      <c r="B8" s="11"/>
      <c r="F8" s="2" t="s">
        <v>2</v>
      </c>
      <c r="G8" s="3">
        <v>38180</v>
      </c>
      <c r="J8" s="5" t="s">
        <v>20</v>
      </c>
      <c r="K8" s="3">
        <v>204602516.46999589</v>
      </c>
      <c r="L8" s="3">
        <v>51772528.830000184</v>
      </c>
      <c r="M8" s="3">
        <v>256375045.30000019</v>
      </c>
    </row>
    <row r="9" spans="1:13" x14ac:dyDescent="0.3">
      <c r="A9" s="1" t="s">
        <v>21</v>
      </c>
      <c r="B9" t="s">
        <v>22</v>
      </c>
      <c r="F9" s="2" t="s">
        <v>0</v>
      </c>
      <c r="G9" s="3">
        <v>52745</v>
      </c>
    </row>
    <row r="10" spans="1:13" x14ac:dyDescent="0.3">
      <c r="A10" s="2" t="s">
        <v>26</v>
      </c>
      <c r="B10" s="3">
        <v>22328</v>
      </c>
      <c r="F10" s="2" t="s">
        <v>20</v>
      </c>
      <c r="G10" s="3">
        <v>219753</v>
      </c>
      <c r="J10" s="8" t="s">
        <v>39</v>
      </c>
    </row>
    <row r="11" spans="1:13" x14ac:dyDescent="0.3">
      <c r="A11" s="2" t="s">
        <v>27</v>
      </c>
      <c r="B11" s="3">
        <v>15323</v>
      </c>
      <c r="J11" t="s">
        <v>38</v>
      </c>
    </row>
    <row r="12" spans="1:13" x14ac:dyDescent="0.3">
      <c r="A12" s="2" t="s">
        <v>28</v>
      </c>
      <c r="B12" s="3">
        <v>14694</v>
      </c>
      <c r="J12" s="6">
        <v>0.3344573992476465</v>
      </c>
    </row>
    <row r="13" spans="1:13" x14ac:dyDescent="0.3">
      <c r="A13" s="2" t="s">
        <v>20</v>
      </c>
      <c r="B13" s="3">
        <v>52345</v>
      </c>
      <c r="J13" s="7">
        <f>GETPIVOTDATA("[Measures].[% win/loss Between Year 20,21]",$J$11)</f>
        <v>0.3344573992476465</v>
      </c>
      <c r="L13" s="11" t="s">
        <v>52</v>
      </c>
      <c r="M13" s="11"/>
    </row>
    <row r="14" spans="1:13" x14ac:dyDescent="0.3">
      <c r="F14" s="11" t="s">
        <v>45</v>
      </c>
      <c r="G14" s="11"/>
      <c r="I14" s="11" t="s">
        <v>48</v>
      </c>
      <c r="J14" s="11"/>
      <c r="L14" s="1" t="s">
        <v>51</v>
      </c>
      <c r="M14" t="s">
        <v>53</v>
      </c>
    </row>
    <row r="15" spans="1:13" x14ac:dyDescent="0.3">
      <c r="A15" s="11" t="s">
        <v>32</v>
      </c>
      <c r="B15" s="12"/>
      <c r="C15" s="12"/>
      <c r="F15" s="1" t="s">
        <v>46</v>
      </c>
      <c r="G15" t="s">
        <v>47</v>
      </c>
      <c r="I15" s="1" t="s">
        <v>21</v>
      </c>
      <c r="J15" t="s">
        <v>44</v>
      </c>
      <c r="L15" s="2" t="s">
        <v>50</v>
      </c>
      <c r="M15" s="13">
        <v>564</v>
      </c>
    </row>
    <row r="16" spans="1:13" x14ac:dyDescent="0.3">
      <c r="A16" s="1" t="s">
        <v>21</v>
      </c>
      <c r="B16" t="s">
        <v>31</v>
      </c>
      <c r="C16" t="s">
        <v>30</v>
      </c>
      <c r="F16" s="2" t="s">
        <v>41</v>
      </c>
      <c r="G16" s="13">
        <v>1</v>
      </c>
      <c r="I16" s="2" t="s">
        <v>2</v>
      </c>
      <c r="J16" s="13">
        <v>2</v>
      </c>
      <c r="L16" s="2" t="s">
        <v>49</v>
      </c>
      <c r="M16" s="13">
        <v>4602</v>
      </c>
    </row>
    <row r="17" spans="1:13" x14ac:dyDescent="0.3">
      <c r="A17" s="2" t="s">
        <v>11</v>
      </c>
      <c r="B17" s="3">
        <v>190</v>
      </c>
      <c r="C17" s="3">
        <v>490000</v>
      </c>
      <c r="F17" s="2" t="s">
        <v>42</v>
      </c>
      <c r="G17" s="13">
        <v>6</v>
      </c>
      <c r="I17" s="2" t="s">
        <v>5</v>
      </c>
      <c r="J17" s="13">
        <v>1</v>
      </c>
      <c r="L17" s="2" t="s">
        <v>20</v>
      </c>
      <c r="M17" s="13">
        <v>5166</v>
      </c>
    </row>
    <row r="18" spans="1:13" x14ac:dyDescent="0.3">
      <c r="A18" s="2" t="s">
        <v>6</v>
      </c>
      <c r="B18" s="3">
        <v>120</v>
      </c>
      <c r="C18" s="3">
        <v>460000</v>
      </c>
      <c r="F18" s="2" t="s">
        <v>43</v>
      </c>
      <c r="G18" s="13">
        <v>5</v>
      </c>
      <c r="I18" s="2" t="s">
        <v>0</v>
      </c>
      <c r="J18" s="13">
        <v>3</v>
      </c>
    </row>
    <row r="19" spans="1:13" x14ac:dyDescent="0.3">
      <c r="A19" s="2" t="s">
        <v>16</v>
      </c>
      <c r="B19" s="3">
        <v>175</v>
      </c>
      <c r="C19" s="3">
        <v>420000</v>
      </c>
      <c r="F19" s="2" t="s">
        <v>20</v>
      </c>
      <c r="G19" s="13">
        <v>12</v>
      </c>
      <c r="I19" s="2" t="s">
        <v>7</v>
      </c>
      <c r="J19" s="13">
        <v>2</v>
      </c>
      <c r="L19" s="11" t="s">
        <v>58</v>
      </c>
      <c r="M19" s="11"/>
    </row>
    <row r="20" spans="1:13" x14ac:dyDescent="0.3">
      <c r="A20" s="2" t="s">
        <v>20</v>
      </c>
      <c r="B20" s="3">
        <v>485</v>
      </c>
      <c r="C20" s="3">
        <v>1370000</v>
      </c>
      <c r="I20" s="2" t="s">
        <v>12</v>
      </c>
      <c r="J20" s="13">
        <v>1</v>
      </c>
      <c r="L20" s="1" t="s">
        <v>57</v>
      </c>
      <c r="M20" t="s">
        <v>54</v>
      </c>
    </row>
    <row r="21" spans="1:13" x14ac:dyDescent="0.3">
      <c r="I21" s="2" t="s">
        <v>9</v>
      </c>
      <c r="J21" s="13">
        <v>1</v>
      </c>
      <c r="L21" s="2" t="s">
        <v>49</v>
      </c>
      <c r="M21" s="13">
        <v>179046</v>
      </c>
    </row>
    <row r="22" spans="1:13" x14ac:dyDescent="0.3">
      <c r="I22" s="2" t="s">
        <v>14</v>
      </c>
      <c r="J22" s="13">
        <v>2</v>
      </c>
      <c r="L22" s="2" t="s">
        <v>50</v>
      </c>
      <c r="M22" s="13">
        <v>40602</v>
      </c>
    </row>
    <row r="23" spans="1:13" x14ac:dyDescent="0.3">
      <c r="I23" s="2" t="s">
        <v>20</v>
      </c>
      <c r="J23" s="13">
        <v>12</v>
      </c>
      <c r="L23" s="2" t="s">
        <v>20</v>
      </c>
      <c r="M23" s="13">
        <v>219648</v>
      </c>
    </row>
    <row r="25" spans="1:13" x14ac:dyDescent="0.3">
      <c r="L25" s="11" t="s">
        <v>59</v>
      </c>
      <c r="M25" s="11"/>
    </row>
    <row r="26" spans="1:13" x14ac:dyDescent="0.3">
      <c r="F26" s="9"/>
      <c r="G26" s="10"/>
      <c r="L26" s="1" t="s">
        <v>56</v>
      </c>
      <c r="M26" t="s">
        <v>55</v>
      </c>
    </row>
    <row r="27" spans="1:13" x14ac:dyDescent="0.3">
      <c r="F27" t="s">
        <v>60</v>
      </c>
      <c r="L27" s="2" t="s">
        <v>15</v>
      </c>
      <c r="M27" s="3">
        <v>56</v>
      </c>
    </row>
    <row r="28" spans="1:13" x14ac:dyDescent="0.3">
      <c r="F28" s="3">
        <v>256375045.30000019</v>
      </c>
      <c r="L28" s="2" t="s">
        <v>10</v>
      </c>
      <c r="M28" s="3">
        <v>63</v>
      </c>
    </row>
    <row r="29" spans="1:13" x14ac:dyDescent="0.3">
      <c r="F29" s="16">
        <f>GETPIVOTDATA("[Measures].[Total Sales]",$F$27)</f>
        <v>256375045.30000019</v>
      </c>
      <c r="L29" s="2" t="s">
        <v>13</v>
      </c>
      <c r="M29" s="3">
        <v>67</v>
      </c>
    </row>
    <row r="30" spans="1:13" x14ac:dyDescent="0.3">
      <c r="L30" s="2" t="s">
        <v>1</v>
      </c>
      <c r="M30" s="3">
        <v>71</v>
      </c>
    </row>
    <row r="31" spans="1:13" x14ac:dyDescent="0.3">
      <c r="F31" s="1" t="s">
        <v>23</v>
      </c>
      <c r="G31" s="1" t="s">
        <v>19</v>
      </c>
      <c r="L31" s="2" t="s">
        <v>3</v>
      </c>
      <c r="M31" s="3">
        <v>72</v>
      </c>
    </row>
    <row r="32" spans="1:13" x14ac:dyDescent="0.3">
      <c r="F32" s="1" t="s">
        <v>21</v>
      </c>
      <c r="G32" s="15">
        <v>2020</v>
      </c>
      <c r="H32" s="15">
        <v>2021</v>
      </c>
      <c r="I32" s="3" t="s">
        <v>20</v>
      </c>
      <c r="L32" s="2" t="s">
        <v>4</v>
      </c>
      <c r="M32" s="3">
        <v>73</v>
      </c>
    </row>
    <row r="33" spans="6:13" x14ac:dyDescent="0.3">
      <c r="F33" s="2" t="s">
        <v>61</v>
      </c>
      <c r="G33" s="3">
        <v>69416644.080000043</v>
      </c>
      <c r="H33" s="3">
        <v>25464281.640000004</v>
      </c>
      <c r="I33" s="3">
        <v>94880925.720000118</v>
      </c>
      <c r="L33" s="2" t="s">
        <v>18</v>
      </c>
      <c r="M33" s="3">
        <v>75</v>
      </c>
    </row>
    <row r="34" spans="6:13" x14ac:dyDescent="0.3">
      <c r="F34" s="2" t="s">
        <v>63</v>
      </c>
      <c r="G34" s="3">
        <v>28451072.000000007</v>
      </c>
      <c r="H34" s="3">
        <v>8389584.8399999943</v>
      </c>
      <c r="I34" s="3">
        <v>36840656.840000033</v>
      </c>
      <c r="L34" s="2" t="s">
        <v>8</v>
      </c>
      <c r="M34" s="3">
        <v>76</v>
      </c>
    </row>
    <row r="35" spans="6:13" x14ac:dyDescent="0.3">
      <c r="F35" s="2" t="s">
        <v>62</v>
      </c>
      <c r="G35" s="3">
        <v>17750095.639999989</v>
      </c>
      <c r="H35" s="3">
        <v>4417148.3300000019</v>
      </c>
      <c r="I35" s="3">
        <v>22167243.969999995</v>
      </c>
      <c r="L35" s="2" t="s">
        <v>11</v>
      </c>
      <c r="M35" s="3">
        <v>77</v>
      </c>
    </row>
    <row r="36" spans="6:13" x14ac:dyDescent="0.3">
      <c r="F36" s="2" t="s">
        <v>64</v>
      </c>
      <c r="G36" s="3">
        <v>20565518.68999999</v>
      </c>
      <c r="H36" s="3">
        <v>890413.52000000048</v>
      </c>
      <c r="I36" s="3">
        <v>21455932.210000005</v>
      </c>
      <c r="L36" s="2" t="s">
        <v>6</v>
      </c>
      <c r="M36" s="3">
        <v>77</v>
      </c>
    </row>
    <row r="37" spans="6:13" x14ac:dyDescent="0.3">
      <c r="F37" s="2" t="s">
        <v>65</v>
      </c>
      <c r="G37" s="3">
        <v>15218945.900000008</v>
      </c>
      <c r="H37" s="3">
        <v>118823.74999999999</v>
      </c>
      <c r="I37" s="3">
        <v>15337769.649999976</v>
      </c>
      <c r="L37" s="2" t="s">
        <v>16</v>
      </c>
      <c r="M37" s="3">
        <v>78</v>
      </c>
    </row>
    <row r="38" spans="6:13" x14ac:dyDescent="0.3">
      <c r="F38" s="2" t="s">
        <v>20</v>
      </c>
      <c r="G38" s="3">
        <v>151402276.31000021</v>
      </c>
      <c r="H38" s="3">
        <v>39280252.080000132</v>
      </c>
      <c r="I38" s="3">
        <v>190682528.39000013</v>
      </c>
      <c r="L38" s="2" t="s">
        <v>17</v>
      </c>
      <c r="M38" s="3">
        <v>90</v>
      </c>
    </row>
    <row r="39" spans="6:13" x14ac:dyDescent="0.3">
      <c r="L39" s="2" t="s">
        <v>20</v>
      </c>
      <c r="M39" s="3">
        <v>875</v>
      </c>
    </row>
    <row r="40" spans="6:13" x14ac:dyDescent="0.3">
      <c r="F40" s="1" t="s">
        <v>21</v>
      </c>
      <c r="G40" t="s">
        <v>67</v>
      </c>
    </row>
    <row r="41" spans="6:13" x14ac:dyDescent="0.3">
      <c r="F41" s="2" t="s">
        <v>27</v>
      </c>
      <c r="G41" s="3">
        <v>1019808</v>
      </c>
    </row>
    <row r="42" spans="6:13" x14ac:dyDescent="0.3">
      <c r="F42" s="2" t="s">
        <v>28</v>
      </c>
      <c r="G42" s="3">
        <v>927629</v>
      </c>
    </row>
    <row r="43" spans="6:13" x14ac:dyDescent="0.3">
      <c r="F43" s="2" t="s">
        <v>66</v>
      </c>
      <c r="G43" s="3">
        <v>833624</v>
      </c>
    </row>
    <row r="44" spans="6:13" x14ac:dyDescent="0.3">
      <c r="F44" s="2" t="s">
        <v>20</v>
      </c>
      <c r="G44" s="3">
        <v>2781061</v>
      </c>
    </row>
    <row r="47" spans="6:13" x14ac:dyDescent="0.3">
      <c r="F47" s="1" t="s">
        <v>23</v>
      </c>
      <c r="G47" s="1" t="s">
        <v>19</v>
      </c>
    </row>
    <row r="48" spans="6:13" x14ac:dyDescent="0.3">
      <c r="F48" s="1" t="s">
        <v>21</v>
      </c>
      <c r="G48">
        <v>2020</v>
      </c>
      <c r="H48">
        <v>2021</v>
      </c>
      <c r="I48" t="s">
        <v>20</v>
      </c>
    </row>
    <row r="49" spans="6:9" x14ac:dyDescent="0.3">
      <c r="F49" s="2" t="s">
        <v>71</v>
      </c>
      <c r="G49" s="3">
        <v>9726338.3700002022</v>
      </c>
      <c r="H49" s="3">
        <v>2028001.0699999905</v>
      </c>
      <c r="I49" s="3">
        <v>11754339.439999998</v>
      </c>
    </row>
    <row r="50" spans="6:9" x14ac:dyDescent="0.3">
      <c r="F50" s="2" t="s">
        <v>70</v>
      </c>
      <c r="G50" s="3">
        <v>12749974.930000268</v>
      </c>
      <c r="H50" s="3">
        <v>1847640.6799999909</v>
      </c>
      <c r="I50" s="3">
        <v>14597615.610000009</v>
      </c>
    </row>
    <row r="51" spans="6:9" x14ac:dyDescent="0.3">
      <c r="F51" s="2" t="s">
        <v>69</v>
      </c>
      <c r="G51" s="3">
        <v>50093222.259995207</v>
      </c>
      <c r="H51" s="3">
        <v>15727944.910000164</v>
      </c>
      <c r="I51" s="3">
        <v>65821167.170000665</v>
      </c>
    </row>
    <row r="52" spans="6:9" x14ac:dyDescent="0.3">
      <c r="F52" s="2" t="s">
        <v>68</v>
      </c>
      <c r="G52" s="3">
        <v>132032980.90998018</v>
      </c>
      <c r="H52" s="3">
        <v>32168942.17000021</v>
      </c>
      <c r="I52" s="3">
        <v>164201923.07999817</v>
      </c>
    </row>
    <row r="53" spans="6:9" x14ac:dyDescent="0.3">
      <c r="F53" s="2" t="s">
        <v>20</v>
      </c>
      <c r="G53" s="3">
        <v>204602516.46999863</v>
      </c>
      <c r="H53" s="3">
        <v>51772528.830000147</v>
      </c>
      <c r="I53" s="3">
        <v>256375045.30000019</v>
      </c>
    </row>
    <row r="55" spans="6:9" x14ac:dyDescent="0.3">
      <c r="F55" s="1" t="s">
        <v>21</v>
      </c>
      <c r="G55" t="s">
        <v>23</v>
      </c>
    </row>
    <row r="56" spans="6:9" x14ac:dyDescent="0.3">
      <c r="F56" s="2" t="s">
        <v>8</v>
      </c>
      <c r="G56" s="3">
        <v>23680146.320000019</v>
      </c>
    </row>
    <row r="57" spans="6:9" x14ac:dyDescent="0.3">
      <c r="F57" s="2" t="s">
        <v>4</v>
      </c>
      <c r="G57" s="3">
        <v>21067688.600000016</v>
      </c>
    </row>
    <row r="58" spans="6:9" x14ac:dyDescent="0.3">
      <c r="F58" s="2" t="s">
        <v>11</v>
      </c>
      <c r="G58" s="3">
        <v>20795633.339999989</v>
      </c>
    </row>
    <row r="59" spans="6:9" x14ac:dyDescent="0.3">
      <c r="F59" s="2" t="s">
        <v>20</v>
      </c>
      <c r="G59" s="3">
        <v>65543468.259999938</v>
      </c>
    </row>
    <row r="61" spans="6:9" x14ac:dyDescent="0.3">
      <c r="F61" s="1" t="s">
        <v>23</v>
      </c>
      <c r="G61" s="1" t="s">
        <v>19</v>
      </c>
    </row>
    <row r="62" spans="6:9" x14ac:dyDescent="0.3">
      <c r="F62" s="1" t="s">
        <v>21</v>
      </c>
      <c r="G62">
        <v>2020</v>
      </c>
      <c r="H62" t="s">
        <v>20</v>
      </c>
    </row>
    <row r="63" spans="6:9" x14ac:dyDescent="0.3">
      <c r="F63" s="2" t="s">
        <v>74</v>
      </c>
      <c r="G63" s="3">
        <v>28394463.039999951</v>
      </c>
      <c r="H63" s="3">
        <v>28394463.039999951</v>
      </c>
    </row>
    <row r="64" spans="6:9" x14ac:dyDescent="0.3">
      <c r="F64" s="2" t="s">
        <v>78</v>
      </c>
      <c r="G64" s="3">
        <v>21471317.889999982</v>
      </c>
      <c r="H64" s="3">
        <v>21471317.889999982</v>
      </c>
    </row>
    <row r="65" spans="6:8" x14ac:dyDescent="0.3">
      <c r="F65" s="2" t="s">
        <v>77</v>
      </c>
      <c r="G65" s="3">
        <v>20633159.699999914</v>
      </c>
      <c r="H65" s="3">
        <v>20633159.699999914</v>
      </c>
    </row>
    <row r="66" spans="6:8" x14ac:dyDescent="0.3">
      <c r="F66" s="2" t="s">
        <v>75</v>
      </c>
      <c r="G66" s="3">
        <v>19689029.279999916</v>
      </c>
      <c r="H66" s="3">
        <v>19689029.279999916</v>
      </c>
    </row>
    <row r="67" spans="6:8" x14ac:dyDescent="0.3">
      <c r="F67" s="2" t="s">
        <v>81</v>
      </c>
      <c r="G67" s="3">
        <v>19581426.240000028</v>
      </c>
      <c r="H67" s="3">
        <v>19581426.240000028</v>
      </c>
    </row>
    <row r="68" spans="6:8" x14ac:dyDescent="0.3">
      <c r="F68" s="2" t="s">
        <v>73</v>
      </c>
      <c r="G68" s="3">
        <v>18598747.419999968</v>
      </c>
      <c r="H68" s="3">
        <v>18598747.419999968</v>
      </c>
    </row>
    <row r="69" spans="6:8" x14ac:dyDescent="0.3">
      <c r="F69" s="2" t="s">
        <v>79</v>
      </c>
      <c r="G69" s="3">
        <v>17513071.419999987</v>
      </c>
      <c r="H69" s="3">
        <v>17513071.419999987</v>
      </c>
    </row>
    <row r="70" spans="6:8" x14ac:dyDescent="0.3">
      <c r="F70" s="2" t="s">
        <v>82</v>
      </c>
      <c r="G70" s="3">
        <v>16580077.009999998</v>
      </c>
      <c r="H70" s="3">
        <v>16580077.009999998</v>
      </c>
    </row>
    <row r="71" spans="6:8" x14ac:dyDescent="0.3">
      <c r="F71" s="2" t="s">
        <v>80</v>
      </c>
      <c r="G71" s="3">
        <v>14540464.809999982</v>
      </c>
      <c r="H71" s="3">
        <v>14540464.809999982</v>
      </c>
    </row>
    <row r="72" spans="6:8" x14ac:dyDescent="0.3">
      <c r="F72" s="2" t="s">
        <v>83</v>
      </c>
      <c r="G72" s="3">
        <v>11108778.330000013</v>
      </c>
      <c r="H72" s="3">
        <v>11108778.330000013</v>
      </c>
    </row>
    <row r="73" spans="6:8" x14ac:dyDescent="0.3">
      <c r="F73" s="2" t="s">
        <v>72</v>
      </c>
      <c r="G73" s="3">
        <v>8815854.5600000117</v>
      </c>
      <c r="H73" s="3">
        <v>8815854.5600000117</v>
      </c>
    </row>
    <row r="74" spans="6:8" x14ac:dyDescent="0.3">
      <c r="F74" s="2" t="s">
        <v>76</v>
      </c>
      <c r="G74" s="3">
        <v>7676126.7699999837</v>
      </c>
      <c r="H74" s="3">
        <v>7676126.7699999837</v>
      </c>
    </row>
    <row r="75" spans="6:8" x14ac:dyDescent="0.3">
      <c r="F75" s="2" t="s">
        <v>20</v>
      </c>
      <c r="G75" s="3">
        <v>204602516.47000009</v>
      </c>
      <c r="H75" s="3">
        <v>204602516.47000009</v>
      </c>
    </row>
    <row r="78" spans="6:8" x14ac:dyDescent="0.3">
      <c r="F78" s="1" t="s">
        <v>85</v>
      </c>
      <c r="G78" t="s">
        <v>84</v>
      </c>
    </row>
    <row r="79" spans="6:8" x14ac:dyDescent="0.3">
      <c r="F79" s="2" t="s">
        <v>4</v>
      </c>
      <c r="G79" s="3"/>
    </row>
    <row r="80" spans="6:8" x14ac:dyDescent="0.3">
      <c r="F80" s="14">
        <v>195000</v>
      </c>
      <c r="G80" s="3">
        <v>1603653.7299999979</v>
      </c>
    </row>
    <row r="81" spans="6:7" x14ac:dyDescent="0.3">
      <c r="F81" s="2" t="s">
        <v>11</v>
      </c>
      <c r="G81" s="3"/>
    </row>
    <row r="82" spans="6:7" x14ac:dyDescent="0.3">
      <c r="F82" s="14">
        <v>490000</v>
      </c>
      <c r="G82" s="3">
        <v>884008.01000000117</v>
      </c>
    </row>
    <row r="83" spans="6:7" x14ac:dyDescent="0.3">
      <c r="F83" s="2" t="s">
        <v>8</v>
      </c>
      <c r="G83" s="3"/>
    </row>
    <row r="84" spans="6:7" x14ac:dyDescent="0.3">
      <c r="F84" s="14">
        <v>330000</v>
      </c>
      <c r="G84" s="3">
        <v>817140.26000000082</v>
      </c>
    </row>
    <row r="85" spans="6:7" x14ac:dyDescent="0.3">
      <c r="F85" s="2" t="s">
        <v>17</v>
      </c>
      <c r="G85" s="3"/>
    </row>
    <row r="86" spans="6:7" x14ac:dyDescent="0.3">
      <c r="F86" s="14">
        <v>320000</v>
      </c>
      <c r="G86" s="3">
        <v>750954.79999999958</v>
      </c>
    </row>
    <row r="87" spans="6:7" x14ac:dyDescent="0.3">
      <c r="F87" s="2" t="s">
        <v>18</v>
      </c>
      <c r="G87" s="3"/>
    </row>
    <row r="88" spans="6:7" x14ac:dyDescent="0.3">
      <c r="F88" s="14">
        <v>130000</v>
      </c>
      <c r="G88" s="3">
        <v>706988.85000000068</v>
      </c>
    </row>
    <row r="89" spans="6:7" x14ac:dyDescent="0.3">
      <c r="F89" s="2" t="s">
        <v>16</v>
      </c>
      <c r="G89" s="3"/>
    </row>
    <row r="90" spans="6:7" x14ac:dyDescent="0.3">
      <c r="F90" s="14">
        <v>420000</v>
      </c>
      <c r="G90" s="3">
        <v>659260.57000000228</v>
      </c>
    </row>
    <row r="91" spans="6:7" x14ac:dyDescent="0.3">
      <c r="F91" s="2" t="s">
        <v>6</v>
      </c>
      <c r="G91" s="3"/>
    </row>
    <row r="92" spans="6:7" x14ac:dyDescent="0.3">
      <c r="F92" s="14">
        <v>460000</v>
      </c>
      <c r="G92" s="3">
        <v>602719.37999999872</v>
      </c>
    </row>
    <row r="93" spans="6:7" x14ac:dyDescent="0.3">
      <c r="F93" s="2" t="s">
        <v>3</v>
      </c>
      <c r="G93" s="3"/>
    </row>
    <row r="94" spans="6:7" x14ac:dyDescent="0.3">
      <c r="F94" s="14">
        <v>150000</v>
      </c>
      <c r="G94" s="3">
        <v>446766.16999999847</v>
      </c>
    </row>
    <row r="95" spans="6:7" x14ac:dyDescent="0.3">
      <c r="F95" s="2" t="s">
        <v>1</v>
      </c>
      <c r="G95" s="3"/>
    </row>
    <row r="96" spans="6:7" x14ac:dyDescent="0.3">
      <c r="F96" s="14">
        <v>175000</v>
      </c>
      <c r="G96" s="3">
        <v>425102.70999999886</v>
      </c>
    </row>
    <row r="97" spans="6:7" x14ac:dyDescent="0.3">
      <c r="F97" s="2" t="s">
        <v>10</v>
      </c>
      <c r="G97" s="3"/>
    </row>
    <row r="98" spans="6:7" x14ac:dyDescent="0.3">
      <c r="F98" s="14">
        <v>400000</v>
      </c>
      <c r="G98" s="3">
        <v>417487.24999999889</v>
      </c>
    </row>
    <row r="99" spans="6:7" x14ac:dyDescent="0.3">
      <c r="F99" s="2" t="s">
        <v>15</v>
      </c>
      <c r="G99" s="3"/>
    </row>
    <row r="100" spans="6:7" x14ac:dyDescent="0.3">
      <c r="F100" s="14">
        <v>400000</v>
      </c>
      <c r="G100" s="3">
        <v>344263.64999999915</v>
      </c>
    </row>
    <row r="101" spans="6:7" x14ac:dyDescent="0.3">
      <c r="F101" s="2" t="s">
        <v>13</v>
      </c>
      <c r="G101" s="3"/>
    </row>
    <row r="102" spans="6:7" x14ac:dyDescent="0.3">
      <c r="F102" s="14">
        <v>350000</v>
      </c>
      <c r="G102" s="3">
        <v>274999.91000000038</v>
      </c>
    </row>
    <row r="103" spans="6:7" x14ac:dyDescent="0.3">
      <c r="F103" s="2" t="s">
        <v>20</v>
      </c>
      <c r="G103" s="3">
        <v>7933345.2899999982</v>
      </c>
    </row>
  </sheetData>
  <mergeCells count="10">
    <mergeCell ref="L25:M25"/>
    <mergeCell ref="L19:M19"/>
    <mergeCell ref="A1:C1"/>
    <mergeCell ref="F1:G1"/>
    <mergeCell ref="A8:B8"/>
    <mergeCell ref="A15:C15"/>
    <mergeCell ref="J1:M1"/>
    <mergeCell ref="F14:G14"/>
    <mergeCell ref="I14:J14"/>
    <mergeCell ref="L13:M13"/>
  </mergeCells>
  <pageMargins left="0.7" right="0.7" top="0.75" bottom="0.75" header="0.3" footer="0.3"/>
  <drawing r:id="rId1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9F2EA0-5946-42D1-93FD-2E99F352D23A}">
  <dimension ref="A1"/>
  <sheetViews>
    <sheetView showGridLines="0" tabSelected="1" workbookViewId="0">
      <selection activeCell="V4" sqref="V4"/>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E81A1-1B17-4734-B845-9DB70115D714}">
  <dimension ref="B8:C33"/>
  <sheetViews>
    <sheetView showGridLines="0" zoomScaleNormal="100" workbookViewId="0">
      <selection activeCell="F3" sqref="F3"/>
    </sheetView>
  </sheetViews>
  <sheetFormatPr defaultRowHeight="14.4" x14ac:dyDescent="0.3"/>
  <cols>
    <col min="2" max="2" width="23.44140625" customWidth="1"/>
    <col min="3" max="3" width="37.21875" customWidth="1"/>
  </cols>
  <sheetData>
    <row r="8" spans="2:3" x14ac:dyDescent="0.3">
      <c r="B8" s="1" t="s">
        <v>85</v>
      </c>
      <c r="C8" t="s">
        <v>84</v>
      </c>
    </row>
    <row r="9" spans="2:3" x14ac:dyDescent="0.3">
      <c r="B9" s="2" t="s">
        <v>4</v>
      </c>
      <c r="C9" s="3"/>
    </row>
    <row r="10" spans="2:3" x14ac:dyDescent="0.3">
      <c r="B10" s="14">
        <v>195000</v>
      </c>
      <c r="C10" s="3">
        <v>1603653.7299999979</v>
      </c>
    </row>
    <row r="11" spans="2:3" x14ac:dyDescent="0.3">
      <c r="B11" s="2" t="s">
        <v>11</v>
      </c>
      <c r="C11" s="3"/>
    </row>
    <row r="12" spans="2:3" x14ac:dyDescent="0.3">
      <c r="B12" s="14">
        <v>490000</v>
      </c>
      <c r="C12" s="3">
        <v>884008.01000000117</v>
      </c>
    </row>
    <row r="13" spans="2:3" x14ac:dyDescent="0.3">
      <c r="B13" s="2" t="s">
        <v>8</v>
      </c>
      <c r="C13" s="3"/>
    </row>
    <row r="14" spans="2:3" x14ac:dyDescent="0.3">
      <c r="B14" s="14">
        <v>330000</v>
      </c>
      <c r="C14" s="3">
        <v>817140.26000000082</v>
      </c>
    </row>
    <row r="15" spans="2:3" x14ac:dyDescent="0.3">
      <c r="B15" s="2" t="s">
        <v>17</v>
      </c>
      <c r="C15" s="3"/>
    </row>
    <row r="16" spans="2:3" x14ac:dyDescent="0.3">
      <c r="B16" s="14">
        <v>320000</v>
      </c>
      <c r="C16" s="3">
        <v>750954.79999999958</v>
      </c>
    </row>
    <row r="17" spans="2:3" x14ac:dyDescent="0.3">
      <c r="B17" s="2" t="s">
        <v>18</v>
      </c>
      <c r="C17" s="3"/>
    </row>
    <row r="18" spans="2:3" x14ac:dyDescent="0.3">
      <c r="B18" s="14">
        <v>130000</v>
      </c>
      <c r="C18" s="3">
        <v>706988.85000000068</v>
      </c>
    </row>
    <row r="19" spans="2:3" x14ac:dyDescent="0.3">
      <c r="B19" s="2" t="s">
        <v>16</v>
      </c>
      <c r="C19" s="3"/>
    </row>
    <row r="20" spans="2:3" x14ac:dyDescent="0.3">
      <c r="B20" s="14">
        <v>420000</v>
      </c>
      <c r="C20" s="3">
        <v>659260.57000000228</v>
      </c>
    </row>
    <row r="21" spans="2:3" x14ac:dyDescent="0.3">
      <c r="B21" s="2" t="s">
        <v>6</v>
      </c>
      <c r="C21" s="3"/>
    </row>
    <row r="22" spans="2:3" x14ac:dyDescent="0.3">
      <c r="B22" s="14">
        <v>460000</v>
      </c>
      <c r="C22" s="3">
        <v>602719.37999999872</v>
      </c>
    </row>
    <row r="23" spans="2:3" x14ac:dyDescent="0.3">
      <c r="B23" s="2" t="s">
        <v>3</v>
      </c>
      <c r="C23" s="3"/>
    </row>
    <row r="24" spans="2:3" x14ac:dyDescent="0.3">
      <c r="B24" s="14">
        <v>150000</v>
      </c>
      <c r="C24" s="3">
        <v>446766.16999999847</v>
      </c>
    </row>
    <row r="25" spans="2:3" x14ac:dyDescent="0.3">
      <c r="B25" s="2" t="s">
        <v>1</v>
      </c>
      <c r="C25" s="3"/>
    </row>
    <row r="26" spans="2:3" x14ac:dyDescent="0.3">
      <c r="B26" s="14">
        <v>175000</v>
      </c>
      <c r="C26" s="3">
        <v>425102.70999999886</v>
      </c>
    </row>
    <row r="27" spans="2:3" x14ac:dyDescent="0.3">
      <c r="B27" s="2" t="s">
        <v>10</v>
      </c>
      <c r="C27" s="3"/>
    </row>
    <row r="28" spans="2:3" x14ac:dyDescent="0.3">
      <c r="B28" s="14">
        <v>400000</v>
      </c>
      <c r="C28" s="3">
        <v>417487.24999999889</v>
      </c>
    </row>
    <row r="29" spans="2:3" x14ac:dyDescent="0.3">
      <c r="B29" s="2" t="s">
        <v>15</v>
      </c>
      <c r="C29" s="3"/>
    </row>
    <row r="30" spans="2:3" x14ac:dyDescent="0.3">
      <c r="B30" s="14">
        <v>400000</v>
      </c>
      <c r="C30" s="3">
        <v>344263.64999999915</v>
      </c>
    </row>
    <row r="31" spans="2:3" x14ac:dyDescent="0.3">
      <c r="B31" s="2" t="s">
        <v>13</v>
      </c>
      <c r="C31" s="3"/>
    </row>
    <row r="32" spans="2:3" x14ac:dyDescent="0.3">
      <c r="B32" s="14">
        <v>350000</v>
      </c>
      <c r="C32" s="3">
        <v>274999.91000000038</v>
      </c>
    </row>
    <row r="33" spans="2:3" x14ac:dyDescent="0.3">
      <c r="B33" s="2" t="s">
        <v>20</v>
      </c>
      <c r="C33" s="3">
        <v>7933345.2899999982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CCD338-AF0B-4A5D-9111-CEDE513730BD}">
  <dimension ref="A1"/>
  <sheetViews>
    <sheetView showGridLines="0" zoomScaleNormal="100" workbookViewId="0"/>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1A58C8-3E9C-4225-AC2B-ACA4D1834E07}">
  <dimension ref="A1"/>
  <sheetViews>
    <sheetView showGridLines="0" topLeftCell="A13" workbookViewId="0">
      <selection activeCell="E3" sqref="E3"/>
    </sheetView>
  </sheetViews>
  <sheetFormatPr defaultRowHeight="14.4" x14ac:dyDescent="0.3"/>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V i s i t s _ 3 2 2 7 7 4 5 4 - d b e 4 - 4 2 3 1 - a 1 a 4 - 9 6 a d c 2 6 0 b b 6 b " > < C u s t o m C o n t e n t > < ! [ C D A T A [ < T a b l e W i d g e t G r i d S e r i a l i z a t i o n   x m l n s : x s i = " h t t p : / / w w w . w 3 . o r g / 2 0 0 1 / X M L S c h e m a - i n s t a n c e "   x m l n s : x s d = " h t t p : / / w w w . w 3 . o r g / 2 0 0 1 / X M L S c h e m a " > < C o l u m n S u g g e s t e d T y p e   / > < C o l u m n F o r m a t   / > < C o l u m n A c c u r a c y   / > < C o l u m n C u r r e n c y S y m b o l   / > < C o l u m n P o s i t i v e P a t t e r n   / > < C o l u m n N e g a t i v e P a t t e r n   / > < C o l u m n W i d t h s > < i t e m > < k e y > < s t r i n g > D B   N a m e < / s t r i n g > < / k e y > < v a l u e > < i n t > 1 2 2 < / i n t > < / v a l u e > < / i t e m > < i t e m > < k e y > < s t r i n g > S a l e s   R e p   I D < / s t r i n g > < / k e y > < v a l u e > < i n t > 2 1 1 < / i n t > < / v a l u e > < / i t e m > < i t e m > < k e y > < s t r i n g > S a l e s   R e p   N a m e < / s t r i n g > < / k e y > < v a l u e > < i n t > 1 8 3 < / i n t > < / v a l u e > < / i t e m > < i t e m > < k e y > < s t r i n g > D a t e < / s t r i n g > < / k e y > < v a l u e > < i n t > 3 6 8 < / i n t > < / v a l u e > < / i t e m > < i t e m > < k e y > < s t r i n g > C l a s s i f i c a t i o n < / s t r i n g > < / k e y > < v a l u e > < i n t > 1 4 8 < / i n t > < / v a l u e > < / i t e m > < i t e m > < k e y > < s t r i n g > S t o r e   C o d e < / s t r i n g > < / k e y > < v a l u e > < i n t > 1 3 6 < / i n t > < / v a l u e > < / i t e m > < i t e m > < k e y > < s t r i n g > V i s i t   S t a r t i n g   T i m e < / s t r i n g > < / k e y > < v a l u e > < i n t > 1 9 0 < / i n t > < / v a l u e > < / i t e m > < i t e m > < k e y > < s t r i n g > V i s i t   E n d i n g   T i m e < / s t r i n g > < / k e y > < v a l u e > < i n t > 1 8 9 < / i n t > < / v a l u e > < / i t e m > < i t e m > < k e y > < s t r i n g > S a l e   A m o u n t < / s t r i n g > < / k e y > < v a l u e > < i n t > 1 4 9 < / i n t > < / v a l u e > < / i t e m > < / C o l u m n W i d t h s > < C o l u m n D i s p l a y I n d e x > < i t e m > < k e y > < s t r i n g > D B   N a m e < / s t r i n g > < / k e y > < v a l u e > < i n t > 0 < / i n t > < / v a l u e > < / i t e m > < i t e m > < k e y > < s t r i n g > S a l e s   R e p   I D < / s t r i n g > < / k e y > < v a l u e > < i n t > 1 < / i n t > < / v a l u e > < / i t e m > < i t e m > < k e y > < s t r i n g > S a l e s   R e p   N a m e < / s t r i n g > < / k e y > < v a l u e > < i n t > 2 < / i n t > < / v a l u e > < / i t e m > < i t e m > < k e y > < s t r i n g > D a t e < / s t r i n g > < / k e y > < v a l u e > < i n t > 3 < / i n t > < / v a l u e > < / i t e m > < i t e m > < k e y > < s t r i n g > C l a s s i f i c a t i o n < / s t r i n g > < / k e y > < v a l u e > < i n t > 4 < / i n t > < / v a l u e > < / i t e m > < i t e m > < k e y > < s t r i n g > S t o r e   C o d e < / s t r i n g > < / k e y > < v a l u e > < i n t > 5 < / i n t > < / v a l u e > < / i t e m > < i t e m > < k e y > < s t r i n g > V i s i t   S t a r t i n g   T i m e < / s t r i n g > < / k e y > < v a l u e > < i n t > 6 < / i n t > < / v a l u e > < / i t e m > < i t e m > < k e y > < s t r i n g > V i s i t   E n d i n g   T i m e < / s t r i n g > < / k e y > < v a l u e > < i n t > 7 < / i n t > < / v a l u e > < / i t e m > < i t e m > < k e y > < s t r i n g > S a l e   A m o u n t < / s t r i n g > < / k e y > < v a l u e > < i n t > 8 < / 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d d 7 1 6 0 6 a - b 0 d 0 - 4 3 f 8 - a 4 f 5 - b 8 c e 1 f b d 8 b 7 5 " > < 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13.xml>��< ? x m l   v e r s i o n = " 1 . 0 "   e n c o d i n g = " U T F - 1 6 " ? > < G e m i n i   x m l n s = " h t t p : / / g e m i n i / p i v o t c u s t o m i z a t i o n / 6 c 0 d 5 2 6 f - 2 7 e 7 - 4 7 0 3 - a 5 e 7 - 3 9 4 0 3 6 2 a 4 3 7 9 " > < 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14.xml>��< ? x m l   v e r s i o n = " 1 . 0 "   e n c o d i n g = " U T F - 1 6 " ? > < G e m i n i   x m l n s = " h t t p : / / g e m i n i / p i v o t c u s t o m i z a t i o n / b 3 7 2 5 6 7 8 - d 4 0 7 - 4 3 3 7 - 8 0 a d - f d c c 2 e 9 f 3 1 7 4 " > < 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15.xml>��< ? x m l   v e r s i o n = " 1 . 0 "   e n c o d i n g = " U T F - 1 6 " ? > < G e m i n i   x m l n s = " h t t p : / / g e m i n i / p i v o t c u s t o m i z a t i o n / 0 8 9 7 2 a 2 b - 0 5 6 1 - 4 1 8 8 - b b d 9 - d 1 a c 7 7 4 8 3 4 2 2 " > < 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16.xml>��< ? x m l   v e r s i o n = " 1 . 0 "   e n c o d i n g = " U T F - 1 6 " ? > < G e m i n i   x m l n s = " h t t p : / / g e m i n i / p i v o t c u s t o m i z a t i o n / 2 c 7 3 9 d c d - c e 0 d - 4 c 3 6 - 9 5 d 9 - 5 2 a 3 c c 5 6 5 2 9 5 " > < 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 7 5 < / H e i g h t > < / S a n d b o x E d i t o r . F o r m u l a B a r S t a t e > ] ] > < / C u s t o m C o n t e n t > < / G e m i n i > 
</file>

<file path=customXml/item18.xml>��< ? x m l   v e r s i o n = " 1 . 0 "   e n c o d i n g = " U T F - 1 6 " ? > < G e m i n i   x m l n s = " h t t p : / / g e m i n i / p i v o t c u s t o m i z a t i o n / C l i e n t W i n d o w X M L " > < C u s t o m C o n t e n t > < ! [ C D A T A [ S a l e s _ a d e 1 4 c e b - e 4 4 d - 4 8 8 9 - 8 7 f d - b c a 5 5 4 c a 3 a 5 9 ] ] > < / C u s t o m C o n t e n t > < / G e m i n i > 
</file>

<file path=customXml/item19.xml>��< ? x m l   v e r s i o n = " 1 . 0 "   e n c o d i n g = " U T F - 1 6 " ? > < G e m i n i   x m l n s = " h t t p : / / g e m i n i / p i v o t c u s t o m i z a t i o n / M a n u a l C a l c M o d e " > < C u s t o m C o n t e n t > < ! [ C D A T A [ F a l s e ] ] > < / C u s t o m C o n t e n t > < / G e m i n i > 
</file>

<file path=customXml/item2.xml>��< ? x m l   v e r s i o n = " 1 . 0 "   e n c o d i n g = " U T F - 1 6 " ? > < G e m i n i   x m l n s = " h t t p : / / g e m i n i / p i v o t c u s t o m i z a t i o n / a c 3 a b 1 b 5 - c 1 5 5 - 4 7 4 2 - 9 e e 2 - 3 0 0 1 9 9 5 3 2 4 c f " > < 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20.xml>��< ? x m l   v e r s i o n = " 1 . 0 "   e n c o d i n g = " U T F - 1 6 " ? > < G e m i n i   x m l n s = " h t t p : / / g e m i n i / p i v o t c u s t o m i z a t i o n / 2 e 0 4 5 3 b a - 8 4 a 2 - 4 a 0 4 - 8 6 0 4 - 1 f 5 e 8 1 7 4 2 1 9 c " > < 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21.xml>��< ? x m l   v e r s i o n = " 1 . 0 "   e n c o d i n g = " U T F - 1 6 " ? > < G e m i n i   x m l n s = " h t t p : / / g e m i n i / p i v o t c u s t o m i z a t i o n / T a b l e X M L _ U s e r   L i s t _ 2 9 9 9 6 2 6 8 - 6 0 c 8 - 4 3 5 2 - a d f 3 - 7 d 4 6 6 3 5 e f c 2 1 " > < C u s t o m C o n t e n t > < ! [ C D A T A [ < T a b l e W i d g e t G r i d S e r i a l i z a t i o n   x m l n s : x s i = " h t t p : / / w w w . w 3 . o r g / 2 0 0 1 / X M L S c h e m a - i n s t a n c e "   x m l n s : x s d = " h t t p : / / w w w . w 3 . o r g / 2 0 0 1 / X M L S c h e m a " > < C o l u m n S u g g e s t e d T y p e   / > < C o l u m n F o r m a t   / > < C o l u m n A c c u r a c y   / > < C o l u m n C u r r e n c y S y m b o l   / > < C o l u m n P o s i t i v e P a t t e r n   / > < C o l u m n N e g a t i v e P a t t e r n   / > < C o l u m n W i d t h s > < i t e m > < k e y > < s t r i n g > I D < / s t r i n g > < / k e y > < v a l u e > < i n t > 5 8 < / i n t > < / v a l u e > < / i t e m > < i t e m > < k e y > < s t r i n g > N a m e < / s t r i n g > < / k e y > < v a l u e > < i n t > 1 3 2 < / i n t > < / v a l u e > < / i t e m > < i t e m > < k e y > < s t r i n g > U s e r n a m e < / s t r i n g > < / k e y > < v a l u e > < i n t > 1 2 8 < / i n t > < / v a l u e > < / i t e m > < i t e m > < k e y > < s t r i n g > R o l e < / s t r i n g > < / k e y > < v a l u e > < i n t > 1 1 9 < / i n t > < / v a l u e > < / i t e m > < i t e m > < k e y > < s t r i n g > Z O N E < / s t r i n g > < / k e y > < v a l u e > < i n t > 1 1 7 < / i n t > < / v a l u e > < / i t e m > < i t e m > < k e y > < s t r i n g > D i s t r i b u t o r < / s t r i n g > < / k e y > < v a l u e > < i n t > 1 2 4 < / i n t > < / v a l u e > < / i t e m > < / C o l u m n W i d t h s > < C o l u m n D i s p l a y I n d e x > < i t e m > < k e y > < s t r i n g > I D < / s t r i n g > < / k e y > < v a l u e > < i n t > 0 < / i n t > < / v a l u e > < / i t e m > < i t e m > < k e y > < s t r i n g > N a m e < / s t r i n g > < / k e y > < v a l u e > < i n t > 1 < / i n t > < / v a l u e > < / i t e m > < i t e m > < k e y > < s t r i n g > U s e r n a m e < / s t r i n g > < / k e y > < v a l u e > < i n t > 2 < / i n t > < / v a l u e > < / i t e m > < i t e m > < k e y > < s t r i n g > R o l e < / s t r i n g > < / k e y > < v a l u e > < i n t > 3 < / i n t > < / v a l u e > < / i t e m > < i t e m > < k e y > < s t r i n g > Z O N E < / s t r i n g > < / k e y > < v a l u e > < i n t > 4 < / i n t > < / v a l u e > < / i t e m > < i t e m > < k e y > < s t r i n g > D i s t r i b u t o r < / s t r i n g > < / k e y > < v a l u e > < i n t > 5 < / 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c 3 d 7 e f c 3 - e 5 4 2 - 4 8 2 0 - 8 9 3 8 - a 0 4 0 c e 0 3 a 6 f 5 " > < 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23.xml>��< ? x m l   v e r s i o n = " 1 . 0 "   e n c o d i n g = " U T F - 1 6 " ? > < G e m i n i   x m l n s = " h t t p : / / g e m i n i / p i v o t c u s t o m i z a t i o n / T a b l e O r d e r " > < C u s t o m C o n t e n t > < ! [ C D A T A [ U s e r   L i s t _ 2 9 9 9 6 2 6 8 - 6 0 c 8 - 4 3 5 2 - a d f 3 - 7 d 4 6 6 3 5 e f c 2 1 , S a l e s _ a d e 1 4 c e b - e 4 4 d - 4 8 8 9 - 8 7 f d - b c a 5 5 4 c a 3 a 5 9 , T a r g e t s   A p r i l   2 0 2 1 _ 0 d a d 2 3 e d - f 7 2 3 - 4 3 b 6 - 9 a 0 9 - e 8 d 7 b 7 6 9 9 8 8 b , V i s i t s _ 3 2 2 7 7 4 5 4 - d b e 4 - 4 2 3 1 - a 1 a 4 - 9 6 a d c 2 6 0 b b 6 b , W a r e h o u s e s _ 3 d 2 7 8 6 9 e - 5 6 6 2 - 4 2 6 6 - 9 3 5 b - 0 8 d c 1 1 c 3 b 0 0 7 , O u t l e t s _ d c a 1 7 4 2 6 - 7 8 2 f - 4 b 6 2 - 8 7 f 0 - 2 8 1 e c 7 e 2 4 8 9 5 , P r o d u c t s _ d d 8 b 7 7 1 0 - f 2 a 7 - 4 c 3 4 - 9 d f a - f 7 4 3 4 8 2 d a c d 0 , C a l e n d a r ] ] > < / C u s t o m C o n t e n t > < / G e m i n i > 
</file>

<file path=customXml/item24.xml>��< ? x m l   v e r s i o n = " 1 . 0 "   e n c o d i n g = " U T F - 1 6 " ? > < G e m i n i   x m l n s = " h t t p : / / g e m i n i / p i v o t c u s t o m i z a t i o n / b 4 a 5 4 1 5 1 - d 4 5 2 - 4 e 7 f - a 2 e 2 - 5 4 b 2 7 c 6 a a 4 2 6 " > < 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25.xml>��< ? x m l   v e r s i o n = " 1 . 0 "   e n c o d i n g = " U T F - 1 6 " ? > < G e m i n i   x m l n s = " h t t p : / / g e m i n i / p i v o t c u s t o m i z a t i o n / T a b l e X M L _ O u t l e t s _ d c a 1 7 4 2 6 - 7 8 2 f - 4 b 6 2 - 8 7 f 0 - 2 8 1 e c 7 e 2 4 8 9 5 " > < C u s t o m C o n t e n t > < ! [ C D A T A [ < T a b l e W i d g e t G r i d S e r i a l i z a t i o n   x m l n s : x s i = " h t t p : / / w w w . w 3 . o r g / 2 0 0 1 / X M L S c h e m a - i n s t a n c e "   x m l n s : x s d = " h t t p : / / w w w . w 3 . o r g / 2 0 0 1 / X M L S c h e m a " > < C o l u m n S u g g e s t e d T y p e   / > < C o l u m n F o r m a t   / > < C o l u m n A c c u r a c y   / > < C o l u m n C u r r e n c y S y m b o l   / > < C o l u m n P o s i t i v e P a t t e r n   / > < C o l u m n N e g a t i v e P a t t e r n   / > < C o l u m n W i d t h s > < i t e m > < k e y > < s t r i n g > O u t l e t I d < / s t r i n g > < / k e y > < v a l u e > < i n t > 2 4 2 < / i n t > < / v a l u e > < / i t e m > < i t e m > < k e y > < s t r i n g > O u t l e t   N a m e < / s t r i n g > < / k e y > < v a l u e > < i n t > 1 4 6 < / i n t > < / v a l u e > < / i t e m > < i t e m > < k e y > < s t r i n g > O u t l e t   C l a s s < / s t r i n g > < / k e y > < v a l u e > < i n t > 1 4 0 < / i n t > < / v a l u e > < / i t e m > < i t e m > < k e y > < s t r i n g > O u t l e t   T y p e < / s t r i n g > < / k e y > < v a l u e > < i n t > 1 3 8 < / i n t > < / v a l u e > < / i t e m > < i t e m > < k e y > < s t r i n g > E m p l o y e e _ C o d e < / s t r i n g > < / k e y > < v a l u e > < i n t > 1 8 3 < / i n t > < / v a l u e > < / i t e m > < i t e m > < k e y > < s t r i n g > E m p l o y e e _ N a m e < / s t r i n g > < / k e y > < v a l u e > < i n t > 1 8 8 < / i n t > < / v a l u e > < / i t e m > < i t e m > < k e y > < s t r i n g > W a r e h o u s e   C o d e < / s t r i n g > < / k e y > < v a l u e > < i n t > 2 2 9 < / i n t > < / v a l u e > < / i t e m > < i t e m > < k e y > < s t r i n g > W a r e h o u s e   N a m e < / s t r i n g > < / k e y > < v a l u e > < i n t > 1 9 5 < / i n t > < / v a l u e > < / i t e m > < / C o l u m n W i d t h s > < C o l u m n D i s p l a y I n d e x > < i t e m > < k e y > < s t r i n g > O u t l e t I d < / s t r i n g > < / k e y > < v a l u e > < i n t > 0 < / i n t > < / v a l u e > < / i t e m > < i t e m > < k e y > < s t r i n g > O u t l e t   N a m e < / s t r i n g > < / k e y > < v a l u e > < i n t > 1 < / i n t > < / v a l u e > < / i t e m > < i t e m > < k e y > < s t r i n g > O u t l e t   C l a s s < / s t r i n g > < / k e y > < v a l u e > < i n t > 2 < / i n t > < / v a l u e > < / i t e m > < i t e m > < k e y > < s t r i n g > O u t l e t   T y p e < / s t r i n g > < / k e y > < v a l u e > < i n t > 3 < / i n t > < / v a l u e > < / i t e m > < i t e m > < k e y > < s t r i n g > E m p l o y e e _ C o d e < / s t r i n g > < / k e y > < v a l u e > < i n t > 4 < / i n t > < / v a l u e > < / i t e m > < i t e m > < k e y > < s t r i n g > E m p l o y e e _ N a m e < / s t r i n g > < / k e y > < v a l u e > < i n t > 5 < / i n t > < / v a l u e > < / i t e m > < i t e m > < k e y > < s t r i n g > W a r e h o u s e   C o d e < / s t r i n g > < / k e y > < v a l u e > < i n t > 6 < / i n t > < / v a l u e > < / i t e m > < i t e m > < k e y > < s t r i n g > W a r e h o u s e   N a m e < / s t r i n g > < / k e y > < v a l u e > < i n t > 7 < / 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5 f b a 1 a 5 1 - 8 9 3 1 - 4 6 f 9 - b 1 7 8 - 4 6 3 a 8 4 d f 8 e 7 1 " > < 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27.xml>��< ? x m l   v e r s i o n = " 1 . 0 "   e n c o d i n g = " U T F - 1 6 " ? > < G e m i n i   x m l n s = " h t t p : / / g e m i n i / p i v o t c u s t o m i z a t i o n / T a b l e X M L _ S a l e s _ a d e 1 4 c e b - e 4 4 d - 4 8 8 9 - 8 7 f d - b c a 5 5 4 c a 3 a 5 9 " > < 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 3 8 6 < / i n t > < / v a l u e > < / i t e m > < i t e m > < k e y > < s t r i n g > S u b _ D b _ N a m e < / s t r i n g > < / k e y > < v a l u e > < i n t > 1 7 0 < / i n t > < / v a l u e > < / i t e m > < i t e m > < k e y > < s t r i n g > U s e r n a m e < / s t r i n g > < / k e y > < v a l u e > < i n t > 1 2 8 < / i n t > < / v a l u e > < / i t e m > < i t e m > < k e y > < s t r i n g > N a m e _ O f _ T h e _ U s e r < / s t r i n g > < / k e y > < v a l u e > < i n t > 3 2 2 < / i n t > < / v a l u e > < / i t e m > < i t e m > < k e y > < s t r i n g > O u t l e t _ I d < / s t r i n g > < / k e y > < v a l u e > < i n t > 2 7 2 < / i n t > < / v a l u e > < / i t e m > < i t e m > < k e y > < s t r i n g > P R O D U C T _ C O D E < / s t r i n g > < / k e y > < v a l u e > < i n t > 2 4 5 < / i n t > < / v a l u e > < / i t e m > < i t e m > < k e y > < s t r i n g > P r o d u c t   N a m e < / s t r i n g > < / k e y > < v a l u e > < i n t > 2 2 0 < / i n t > < / v a l u e > < / i t e m > < i t e m > < k e y > < s t r i n g > Q u a n t i t y < / s t r i n g > < / k e y > < v a l u e > < i n t > 1 0 9 < / i n t > < / v a l u e > < / i t e m > < i t e m > < k e y > < s t r i n g > P r i c e _ P e r _ P i e c e < / s t r i n g > < / k e y > < v a l u e > < i n t > 1 8 1 < / i n t > < / v a l u e > < / i t e m > < i t e m > < k e y > < s t r i n g > T o t a l   P r i c e < / s t r i n g > < / k e y > < v a l u e > < i n t > 1 3 0 < / i n t > < / v a l u e > < / i t e m > < i t e m > < k e y > < s t r i n g > y e a r < / s t r i n g > < / k e y > < v a l u e > < i n t > 1 1 8 < / i n t > < / v a l u e > < / i t e m > < i t e m > < k e y > < s t r i n g > M o n t h < / s t r i n g > < / k e y > < v a l u e > < i n t > 9 4 < / i n t > < / v a l u e > < / i t e m > < i t e m > < k e y > < s t r i n g > n a m e s   f o r   A C   o n l y   i n   A p r i l   i n   2 0 2 1 < / s t r i n g > < / k e y > < v a l u e > < i n t > 3 2 3 < / i n t > < / v a l u e > < / i t e m > < i t e m > < k e y > < s t r i n g > P r i c e   f o r   a p r i l   o n l y   i n   2 0 2 1 < / s t r i n g > < / k e y > < v a l u e > < i n t > 1 9 0 < / i n t > < / v a l u e > < / i t e m > < / C o l u m n W i d t h s > < C o l u m n D i s p l a y I n d e x > < i t e m > < k e y > < s t r i n g > D a t e < / s t r i n g > < / k e y > < v a l u e > < i n t > 0 < / i n t > < / v a l u e > < / i t e m > < i t e m > < k e y > < s t r i n g > S u b _ D b _ N a m e < / s t r i n g > < / k e y > < v a l u e > < i n t > 1 < / i n t > < / v a l u e > < / i t e m > < i t e m > < k e y > < s t r i n g > U s e r n a m e < / s t r i n g > < / k e y > < v a l u e > < i n t > 2 < / i n t > < / v a l u e > < / i t e m > < i t e m > < k e y > < s t r i n g > N a m e _ O f _ T h e _ U s e r < / s t r i n g > < / k e y > < v a l u e > < i n t > 3 < / i n t > < / v a l u e > < / i t e m > < i t e m > < k e y > < s t r i n g > O u t l e t _ I d < / s t r i n g > < / k e y > < v a l u e > < i n t > 4 < / i n t > < / v a l u e > < / i t e m > < i t e m > < k e y > < s t r i n g > P R O D U C T _ C O D E < / s t r i n g > < / k e y > < v a l u e > < i n t > 5 < / i n t > < / v a l u e > < / i t e m > < i t e m > < k e y > < s t r i n g > P r o d u c t   N a m e < / s t r i n g > < / k e y > < v a l u e > < i n t > 6 < / i n t > < / v a l u e > < / i t e m > < i t e m > < k e y > < s t r i n g > Q u a n t i t y < / s t r i n g > < / k e y > < v a l u e > < i n t > 7 < / i n t > < / v a l u e > < / i t e m > < i t e m > < k e y > < s t r i n g > P r i c e _ P e r _ P i e c e < / s t r i n g > < / k e y > < v a l u e > < i n t > 8 < / i n t > < / v a l u e > < / i t e m > < i t e m > < k e y > < s t r i n g > T o t a l   P r i c e < / s t r i n g > < / k e y > < v a l u e > < i n t > 9 < / i n t > < / v a l u e > < / i t e m > < i t e m > < k e y > < s t r i n g > y e a r < / s t r i n g > < / k e y > < v a l u e > < i n t > 1 0 < / i n t > < / v a l u e > < / i t e m > < i t e m > < k e y > < s t r i n g > M o n t h < / s t r i n g > < / k e y > < v a l u e > < i n t > 1 1 < / i n t > < / v a l u e > < / i t e m > < i t e m > < k e y > < s t r i n g > n a m e s   f o r   A C   o n l y   i n   A p r i l   i n   2 0 2 1 < / s t r i n g > < / k e y > < v a l u e > < i n t > 1 3 < / i n t > < / v a l u e > < / i t e m > < i t e m > < k e y > < s t r i n g > P r i c e   f o r   a p r i l   o n l y   i n   2 0 2 1 < / s t r i n g > < / k e y > < v a l u e > < i n t > 1 2 < / i n t > < / v a l u e > < / i t e m > < / C o l u m n D i s p l a y I n d e x > < C o l u m n F r o z e n   / > < C o l u m n C h e c k e d   / > < C o l u m n F i l t e r > < i t e m > < k e y > < s t r i n g > M o n t h < / s t r i n g > < / k e y > < v a l u e > < F i l t e r E x p r e s s i o n   x s i : n i l = " t r u e "   / > < / v a l u e > < / i t e m > < / C o l u m n F i l t e r > < S e l e c t i o n F i l t e r > < i t e m > < k e y > < s t r i n g > M o n t h < / s t r i n g > < / k e y > < v a l u e > < S e l e c t i o n F i l t e r > < S e l e c t i o n T y p e > S e l e c t < / S e l e c t i o n T y p e > < I t e m s > < a n y T y p e   x s i : t y p e = " x s d : s t r i n g " > A p r i l < / a n y T y p e > < / I t e m s > < / S e l e c t i o n F i l t e r > < / v a l u e > < / i t e m > < / S e l e c t i o n F i l t e r > < F i l t e r P a r a m e t e r s > < i t e m > < k e y > < s t r i n g > M o n t h < / s t r i n g > < / k e y > < v a l u e > < C o m m a n d P a r a m e t e r s   / > < / v a l u e > < / i t e m > < / F i l t e r P a r a m e t e r s > < S o r t B y C o l u m n > D a t e < / S o r t B y C o l u m n > < I s S o r t D e s c e n d i n g > f a l s e < / I s S o r t D e s c e n d i n g > < / T a b l e W i d g e t G r i d S e r i a l i z a t i o n > ] ] > < / C u s t o m C o n t e n t > < / G e m i n i > 
</file>

<file path=customXml/item2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 T a r g e t s   A p r i l   2 0 2 1 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 T a r g e t s   A p r i l   2 0 2 1 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 T a r g e t < / K e y > < / D i a g r a m O b j e c t K e y > < D i a g r a m O b j e c t K e y > < K e y > M e a s u r e s \ S u m   o f   T a r g e t \ T a g I n f o \ F o r m u l a < / K e y > < / D i a g r a m O b j e c t K e y > < D i a g r a m O b j e c t K e y > < K e y > M e a s u r e s \ S u m   o f   T a r g e t \ T a g I n f o \ V a l u e < / K e y > < / D i a g r a m O b j e c t K e y > < D i a g r a m O b j e c t K e y > < K e y > M e a s u r e s \ S u m   o f   A C < / K e y > < / D i a g r a m O b j e c t K e y > < D i a g r a m O b j e c t K e y > < K e y > M e a s u r e s \ S u m   o f   A C \ T a g I n f o \ F o r m u l a < / K e y > < / D i a g r a m O b j e c t K e y > < D i a g r a m O b j e c t K e y > < K e y > M e a s u r e s \ S u m   o f   A C \ T a g I n f o \ V a l u e < / K e y > < / D i a g r a m O b j e c t K e y > < D i a g r a m O b j e c t K e y > < K e y > M e a s u r e s \ C o u n t   o f   N a m e < / K e y > < / D i a g r a m O b j e c t K e y > < D i a g r a m O b j e c t K e y > < K e y > M e a s u r e s \ C o u n t   o f   N a m e \ T a g I n f o \ F o r m u l a < / K e y > < / D i a g r a m O b j e c t K e y > < D i a g r a m O b j e c t K e y > < K e y > M e a s u r e s \ C o u n t   o f   N a m e \ T a g I n f o \ V a l u e < / K e y > < / D i a g r a m O b j e c t K e y > < D i a g r a m O b j e c t K e y > < K e y > C o l u m n s \ I D < / K e y > < / D i a g r a m O b j e c t K e y > < D i a g r a m O b j e c t K e y > < K e y > C o l u m n s \ U s e r n a m e < / K e y > < / D i a g r a m O b j e c t K e y > < D i a g r a m O b j e c t K e y > < K e y > C o l u m n s \ N a m e < / K e y > < / D i a g r a m O b j e c t K e y > < D i a g r a m O b j e c t K e y > < K e y > C o l u m n s \ Z O N E < / K e y > < / D i a g r a m O b j e c t K e y > < D i a g r a m O b j e c t K e y > < K e y > C o l u m n s \ D i s t r i b u t o r < / K e y > < / D i a g r a m O b j e c t K e y > < D i a g r a m O b j e c t K e y > < K e y > C o l u m n s \ T a r g e t < / K e y > < / D i a g r a m O b j e c t K e y > < D i a g r a m O b j e c t K e y > < K e y > C o l u m n s \ A C < / K e y > < / D i a g r a m O b j e c t K e y > < D i a g r a m O b j e c t K e y > < K e y > L i n k s \ & l t ; C o l u m n s \ S u m   o f   T a r g e t & g t ; - & l t ; M e a s u r e s \ T a r g e t & g t ; < / K e y > < / D i a g r a m O b j e c t K e y > < D i a g r a m O b j e c t K e y > < K e y > L i n k s \ & l t ; C o l u m n s \ S u m   o f   T a r g e t & g t ; - & l t ; M e a s u r e s \ T a r g e t & g t ; \ C O L U M N < / K e y > < / D i a g r a m O b j e c t K e y > < D i a g r a m O b j e c t K e y > < K e y > L i n k s \ & l t ; C o l u m n s \ S u m   o f   T a r g e t & g t ; - & l t ; M e a s u r e s \ T a r g e t & g t ; \ M E A S U R E < / K e y > < / D i a g r a m O b j e c t K e y > < D i a g r a m O b j e c t K e y > < K e y > L i n k s \ & l t ; C o l u m n s \ S u m   o f   A C & g t ; - & l t ; M e a s u r e s \ A C & g t ; < / K e y > < / D i a g r a m O b j e c t K e y > < D i a g r a m O b j e c t K e y > < K e y > L i n k s \ & l t ; C o l u m n s \ S u m   o f   A C & g t ; - & l t ; M e a s u r e s \ A C & g t ; \ C O L U M N < / K e y > < / D i a g r a m O b j e c t K e y > < D i a g r a m O b j e c t K e y > < K e y > L i n k s \ & l t ; C o l u m n s \ S u m   o f   A C & g t ; - & l t ; M e a s u r e s \ A C & g t ; \ M E A S U R E < / 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 T a r g e t < / K e y > < / a : K e y > < a : V a l u e   i : t y p e = " M e a s u r e G r i d N o d e V i e w S t a t e " > < C o l u m n > 5 < / C o l u m n > < L a y e d O u t > t r u e < / L a y e d O u t > < W a s U I I n v i s i b l e > t r u e < / W a s U I I n v i s i b l e > < / a : V a l u e > < / a : K e y V a l u e O f D i a g r a m O b j e c t K e y a n y T y p e z b w N T n L X > < a : K e y V a l u e O f D i a g r a m O b j e c t K e y a n y T y p e z b w N T n L X > < a : K e y > < K e y > M e a s u r e s \ S u m   o f   T a r g e t \ T a g I n f o \ F o r m u l a < / K e y > < / a : K e y > < a : V a l u e   i : t y p e = " M e a s u r e G r i d V i e w S t a t e I D i a g r a m T a g A d d i t i o n a l I n f o " / > < / a : K e y V a l u e O f D i a g r a m O b j e c t K e y a n y T y p e z b w N T n L X > < a : K e y V a l u e O f D i a g r a m O b j e c t K e y a n y T y p e z b w N T n L X > < a : K e y > < K e y > M e a s u r e s \ S u m   o f   T a r g e t \ T a g I n f o \ V a l u e < / K e y > < / a : K e y > < a : V a l u e   i : t y p e = " M e a s u r e G r i d V i e w S t a t e I D i a g r a m T a g A d d i t i o n a l I n f o " / > < / a : K e y V a l u e O f D i a g r a m O b j e c t K e y a n y T y p e z b w N T n L X > < a : K e y V a l u e O f D i a g r a m O b j e c t K e y a n y T y p e z b w N T n L X > < a : K e y > < K e y > M e a s u r e s \ S u m   o f   A C < / K e y > < / a : K e y > < a : V a l u e   i : t y p e = " M e a s u r e G r i d N o d e V i e w S t a t e " > < C o l u m n > 6 < / C o l u m n > < L a y e d O u t > t r u e < / L a y e d O u t > < W a s U I I n v i s i b l e > t r u e < / W a s U I I n v i s i b l e > < / a : V a l u e > < / a : K e y V a l u e O f D i a g r a m O b j e c t K e y a n y T y p e z b w N T n L X > < a : K e y V a l u e O f D i a g r a m O b j e c t K e y a n y T y p e z b w N T n L X > < a : K e y > < K e y > M e a s u r e s \ S u m   o f   A C \ T a g I n f o \ F o r m u l a < / K e y > < / a : K e y > < a : V a l u e   i : t y p e = " M e a s u r e G r i d V i e w S t a t e I D i a g r a m T a g A d d i t i o n a l I n f o " / > < / a : K e y V a l u e O f D i a g r a m O b j e c t K e y a n y T y p e z b w N T n L X > < a : K e y V a l u e O f D i a g r a m O b j e c t K e y a n y T y p e z b w N T n L X > < a : K e y > < K e y > M e a s u r e s \ S u m   o f   A C \ T a g I n f o \ V a l u e < / K e y > < / a : K e y > < a : V a l u e   i : t y p e = " M e a s u r e G r i d V i e w S t a t e I D i a g r a m T a g A d d i t i o n a l I n f o " / > < / a : K e y V a l u e O f D i a g r a m O b j e c t K e y a n y T y p e z b w N T n L X > < a : K e y V a l u e O f D i a g r a m O b j e c t K e y a n y T y p e z b w N T n L X > < a : K e y > < K e y > M e a s u r e s \ C o u n t   o f   N a m e < / K e y > < / a : K e y > < a : V a l u e   i : t y p e = " M e a s u r e G r i d N o d e V i e w S t a t e " > < C o l u m n > 2 < / 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 C o l u m n s \ U s e r n a m e < / 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 C o l u m n s \ Z O N E < / K e y > < / a : K e y > < a : V a l u e   i : t y p e = " M e a s u r e G r i d N o d e V i e w S t a t e " > < C o l u m n > 3 < / C o l u m n > < L a y e d O u t > t r u e < / L a y e d O u t > < / a : V a l u e > < / a : K e y V a l u e O f D i a g r a m O b j e c t K e y a n y T y p e z b w N T n L X > < a : K e y V a l u e O f D i a g r a m O b j e c t K e y a n y T y p e z b w N T n L X > < a : K e y > < K e y > C o l u m n s \ D i s t r i b u t o r < / K e y > < / a : K e y > < a : V a l u e   i : t y p e = " M e a s u r e G r i d N o d e V i e w S t a t e " > < C o l u m n > 4 < / C o l u m n > < L a y e d O u t > t r u e < / L a y e d O u t > < / a : V a l u e > < / a : K e y V a l u e O f D i a g r a m O b j e c t K e y a n y T y p e z b w N T n L X > < a : K e y V a l u e O f D i a g r a m O b j e c t K e y a n y T y p e z b w N T n L X > < a : K e y > < K e y > C o l u m n s \ T a r g e t < / K e y > < / a : K e y > < a : V a l u e   i : t y p e = " M e a s u r e G r i d N o d e V i e w S t a t e " > < C o l u m n > 5 < / C o l u m n > < L a y e d O u t > t r u e < / L a y e d O u t > < / a : V a l u e > < / a : K e y V a l u e O f D i a g r a m O b j e c t K e y a n y T y p e z b w N T n L X > < a : K e y V a l u e O f D i a g r a m O b j e c t K e y a n y T y p e z b w N T n L X > < a : K e y > < K e y > C o l u m n s \ A C < / K e y > < / a : K e y > < a : V a l u e   i : t y p e = " M e a s u r e G r i d N o d e V i e w S t a t e " > < C o l u m n > 6 < / C o l u m n > < L a y e d O u t > t r u e < / L a y e d O u t > < / a : V a l u e > < / a : K e y V a l u e O f D i a g r a m O b j e c t K e y a n y T y p e z b w N T n L X > < a : K e y V a l u e O f D i a g r a m O b j e c t K e y a n y T y p e z b w N T n L X > < a : K e y > < K e y > L i n k s \ & l t ; C o l u m n s \ S u m   o f   T a r g e t & g t ; - & l t ; M e a s u r e s \ T a r g e t & g t ; < / K e y > < / a : K e y > < a : V a l u e   i : t y p e = " M e a s u r e G r i d V i e w S t a t e I D i a g r a m L i n k " / > < / a : K e y V a l u e O f D i a g r a m O b j e c t K e y a n y T y p e z b w N T n L X > < a : K e y V a l u e O f D i a g r a m O b j e c t K e y a n y T y p e z b w N T n L X > < a : K e y > < K e y > L i n k s \ & l t ; C o l u m n s \ S u m   o f   T a r g e t & g t ; - & l t ; M e a s u r e s \ T a r g e t & g t ; \ C O L U M N < / K e y > < / a : K e y > < a : V a l u e   i : t y p e = " M e a s u r e G r i d V i e w S t a t e I D i a g r a m L i n k E n d p o i n t " / > < / a : K e y V a l u e O f D i a g r a m O b j e c t K e y a n y T y p e z b w N T n L X > < a : K e y V a l u e O f D i a g r a m O b j e c t K e y a n y T y p e z b w N T n L X > < a : K e y > < K e y > L i n k s \ & l t ; C o l u m n s \ S u m   o f   T a r g e t & g t ; - & l t ; M e a s u r e s \ T a r g e t & g t ; \ M E A S U R E < / K e y > < / a : K e y > < a : V a l u e   i : t y p e = " M e a s u r e G r i d V i e w S t a t e I D i a g r a m L i n k E n d p o i n t " / > < / a : K e y V a l u e O f D i a g r a m O b j e c t K e y a n y T y p e z b w N T n L X > < a : K e y V a l u e O f D i a g r a m O b j e c t K e y a n y T y p e z b w N T n L X > < a : K e y > < K e y > L i n k s \ & l t ; C o l u m n s \ S u m   o f   A C & g t ; - & l t ; M e a s u r e s \ A C & g t ; < / K e y > < / a : K e y > < a : V a l u e   i : t y p e = " M e a s u r e G r i d V i e w S t a t e I D i a g r a m L i n k " / > < / a : K e y V a l u e O f D i a g r a m O b j e c t K e y a n y T y p e z b w N T n L X > < a : K e y V a l u e O f D i a g r a m O b j e c t K e y a n y T y p e z b w N T n L X > < a : K e y > < K e y > L i n k s \ & l t ; C o l u m n s \ S u m   o f   A C & g t ; - & l t ; M e a s u r e s \ A C & g t ; \ C O L U M N < / K e y > < / a : K e y > < a : V a l u e   i : t y p e = " M e a s u r e G r i d V i e w S t a t e I D i a g r a m L i n k E n d p o i n t " / > < / a : K e y V a l u e O f D i a g r a m O b j e c t K e y a n y T y p e z b w N T n L X > < a : K e y V a l u e O f D i a g r a m O b j e c t K e y a n y T y p e z b w N T n L X > < a : K e y > < K e y > L i n k s \ & l t ; C o l u m n s \ S u m   o f   A C & g t ; - & l t ; M e a s u r e s \ A C & g t ; \ M E A S U R E < / K e y > < / a : K e y > < a : V a l u e   i : t y p e = " M e a s u r e G r i d V i e w S t a t e I D i a g r a m L i n k E n d p o i n t " / > < / 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 I D < / K e y > < / D i a g r a m O b j e c t K e y > < D i a g r a m O b j e c t K e y > < K e y > C o l u m n s \ P r o d u c t   C o d e < / K e y > < / D i a g r a m O b j e c t K e y > < D i a g r a m O b j e c t K e y > < K e y > C o l u m n s \ P r o d u c t   N a m e < / K e y > < / D i a g r a m O b j e c t K e y > < D i a g r a m O b j e c t K e y > < K e y > C o l u m n s \ C a t e g o r y < / K e y > < / D i a g r a m O b j e c t K e y > < D i a g r a m O b j e c t K e y > < K e y > C o l u m n s \ s u b c a t e g o r y < / K e y > < / D i a g r a m O b j e c t K e y > < D i a g r a m O b j e c t K e y > < K e y > C o l u m n s \ P r i c e 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 I D < / K e y > < / a : K e y > < a : V a l u e   i : t y p e = " M e a s u r e G r i d N o d e V i e w S t a t e " > < L a y e d O u t > t r u e < / L a y e d O u t > < / a : V a l u e > < / a : K e y V a l u e O f D i a g r a m O b j e c t K e y a n y T y p e z b w N T n L X > < a : K e y V a l u e O f D i a g r a m O b j e c t K e y a n y T y p e z b w N T n L X > < a : K e y > < K e y > C o l u m n s \ P r o d u c t   C o d e < / 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 C o l u m n s \ s u b c a t e g o r y < / K e y > < / a : K e y > < a : V a l u e   i : t y p e = " M e a s u r e G r i d N o d e V i e w S t a t e " > < C o l u m n > 4 < / C o l u m n > < L a y e d O u t > t r u e < / L a y e d O u t > < / a : V a l u e > < / a : K e y V a l u e O f D i a g r a m O b j e c t K e y a n y T y p e z b w N T n L X > < a : K e y V a l u e O f D i a g r a m O b j e c t K e y a n y T y p e z b w N T n L X > < a : K e y > < K e y > C o l u m n s \ P r i c e < / K e y > < / a : K e y > < a : V a l u e   i : t y p e = " M e a s u r e G r i d N o d e V i e w S t a t e " > < C o l u m n > 5 < / C o l u m n > < L a y e d O u t > t r u e < / L a y e d O u t > < / a : V a l u e > < / a : K e y V a l u e O f D i a g r a m O b j e c t K e y a n y T y p e z b w N T n L X > < / V i e w S t a t e s > < / D i a g r a m M a n a g e r . S e r i a l i z a b l e D i a g r a m > < D i a g r a m M a n a g e r . S e r i a l i z a b l e D i a g r a m > < A d a p t e r   i : t y p e = " M e a s u r e D i a g r a m S a n d b o x A d a p t e r " > < T a b l e N a m e > W a r e h o u s e s 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 W a r e h o u s e s 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 C o l u m n s \ W a r e h o u s e   N a m e < / K e y > < / D i a g r a m O b j e c t K e y > < D i a g r a m O b j e c t K e y > < K e y > C o l u m n s \ C o d e 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 C o l u m n s \ W a r e h o u s e   N a m e < / 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 O u t l e t s 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 O u t l e t s 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 E m p l o y e e _ N a m e < / K e y > < / D i a g r a m O b j e c t K e y > < D i a g r a m O b j e c t K e y > < K e y > M e a s u r e s \ C o u n t   o f   E m p l o y e e _ N a m e \ T a g I n f o \ F o r m u l a < / K e y > < / D i a g r a m O b j e c t K e y > < D i a g r a m O b j e c t K e y > < K e y > M e a s u r e s \ C o u n t   o f   E m p l o y e e _ N a m e \ T a g I n f o \ V a l u e < / K e y > < / D i a g r a m O b j e c t K e y > < D i a g r a m O b j e c t K e y > < K e y > M e a s u r e s \ C o u n t   o f   W a r e h o u s e   N a m e < / K e y > < / D i a g r a m O b j e c t K e y > < D i a g r a m O b j e c t K e y > < K e y > M e a s u r e s \ C o u n t   o f   W a r e h o u s e   N a m e \ T a g I n f o \ F o r m u l a < / K e y > < / D i a g r a m O b j e c t K e y > < D i a g r a m O b j e c t K e y > < K e y > M e a s u r e s \ C o u n t   o f   W a r e h o u s e   N a m e \ T a g I n f o \ V a l u e < / K e y > < / D i a g r a m O b j e c t K e y > < D i a g r a m O b j e c t K e y > < K e y > C o l u m n s \ O u t l e t I d < / K e y > < / D i a g r a m O b j e c t K e y > < D i a g r a m O b j e c t K e y > < K e y > C o l u m n s \ O u t l e t   N a m e < / K e y > < / D i a g r a m O b j e c t K e y > < D i a g r a m O b j e c t K e y > < K e y > C o l u m n s \ O u t l e t   C l a s s < / K e y > < / D i a g r a m O b j e c t K e y > < D i a g r a m O b j e c t K e y > < K e y > C o l u m n s \ O u t l e t   T y p e < / K e y > < / D i a g r a m O b j e c t K e y > < D i a g r a m O b j e c t K e y > < K e y > C o l u m n s \ E m p l o y e e _ C o d e < / K e y > < / D i a g r a m O b j e c t K e y > < D i a g r a m O b j e c t K e y > < K e y > C o l u m n s \ E m p l o y e e _ N a m e < / K e y > < / D i a g r a m O b j e c t K e y > < D i a g r a m O b j e c t K e y > < K e y > C o l u m n s \ W a r e h o u s e   C o d e < / K e y > < / D i a g r a m O b j e c t K e y > < D i a g r a m O b j e c t K e y > < K e y > C o l u m n s \ W a r e h o u s e   N a m e < / K e y > < / D i a g r a m O b j e c t K e y > < D i a g r a m O b j e c t K e y > < K e y > L i n k s \ & l t ; C o l u m n s \ C o u n t   o f   E m p l o y e e _ N a m e & g t ; - & l t ; M e a s u r e s \ E m p l o y e e _ N a m e & g t ; < / K e y > < / D i a g r a m O b j e c t K e y > < D i a g r a m O b j e c t K e y > < K e y > L i n k s \ & l t ; C o l u m n s \ C o u n t   o f   E m p l o y e e _ N a m e & g t ; - & l t ; M e a s u r e s \ E m p l o y e e _ N a m e & g t ; \ C O L U M N < / K e y > < / D i a g r a m O b j e c t K e y > < D i a g r a m O b j e c t K e y > < K e y > L i n k s \ & l t ; C o l u m n s \ C o u n t   o f   E m p l o y e e _ N a m e & g t ; - & l t ; M e a s u r e s \ E m p l o y e e _ N a m e & g t ; \ M E A S U R E < / K e y > < / D i a g r a m O b j e c t K e y > < D i a g r a m O b j e c t K e y > < K e y > L i n k s \ & l t ; C o l u m n s \ C o u n t   o f   W a r e h o u s e   N a m e & g t ; - & l t ; M e a s u r e s \ W a r e h o u s e   N a m e & g t ; < / K e y > < / D i a g r a m O b j e c t K e y > < D i a g r a m O b j e c t K e y > < K e y > L i n k s \ & l t ; C o l u m n s \ C o u n t   o f   W a r e h o u s e   N a m e & g t ; - & l t ; M e a s u r e s \ W a r e h o u s e   N a m e & g t ; \ C O L U M N < / K e y > < / D i a g r a m O b j e c t K e y > < D i a g r a m O b j e c t K e y > < K e y > L i n k s \ & l t ; C o l u m n s \ C o u n t   o f   W a r e h o u s e   N a m e & g t ; - & l t ; M e a s u r e s \ W a r e h o u s e   N a m e & g t ; \ M E A S U R E 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 E m p l o y e e _ N a m e < / K e y > < / a : K e y > < a : V a l u e   i : t y p e = " M e a s u r e G r i d N o d e V i e w S t a t e " > < C o l u m n > 5 < / C o l u m n > < L a y e d O u t > t r u e < / L a y e d O u t > < W a s U I I n v i s i b l e > t r u e < / W a s U I I n v i s i b l e > < / a : V a l u e > < / a : K e y V a l u e O f D i a g r a m O b j e c t K e y a n y T y p e z b w N T n L X > < a : K e y V a l u e O f D i a g r a m O b j e c t K e y a n y T y p e z b w N T n L X > < a : K e y > < K e y > M e a s u r e s \ C o u n t   o f   E m p l o y e e _ N a m e \ T a g I n f o \ F o r m u l a < / K e y > < / a : K e y > < a : V a l u e   i : t y p e = " M e a s u r e G r i d V i e w S t a t e I D i a g r a m T a g A d d i t i o n a l I n f o " / > < / a : K e y V a l u e O f D i a g r a m O b j e c t K e y a n y T y p e z b w N T n L X > < a : K e y V a l u e O f D i a g r a m O b j e c t K e y a n y T y p e z b w N T n L X > < a : K e y > < K e y > M e a s u r e s \ C o u n t   o f   E m p l o y e e _ N a m e \ T a g I n f o \ V a l u e < / K e y > < / a : K e y > < a : V a l u e   i : t y p e = " M e a s u r e G r i d V i e w S t a t e I D i a g r a m T a g A d d i t i o n a l I n f o " / > < / a : K e y V a l u e O f D i a g r a m O b j e c t K e y a n y T y p e z b w N T n L X > < a : K e y V a l u e O f D i a g r a m O b j e c t K e y a n y T y p e z b w N T n L X > < a : K e y > < K e y > M e a s u r e s \ C o u n t   o f   W a r e h o u s e   N a m e < / K e y > < / a : K e y > < a : V a l u e   i : t y p e = " M e a s u r e G r i d N o d e V i e w S t a t e " > < C o l u m n > 7 < / C o l u m n > < L a y e d O u t > t r u e < / L a y e d O u t > < W a s U I I n v i s i b l e > t r u e < / W a s U I I n v i s i b l e > < / a : V a l u e > < / a : K e y V a l u e O f D i a g r a m O b j e c t K e y a n y T y p e z b w N T n L X > < a : K e y V a l u e O f D i a g r a m O b j e c t K e y a n y T y p e z b w N T n L X > < a : K e y > < K e y > M e a s u r e s \ C o u n t   o f   W a r e h o u s e   N a m e \ T a g I n f o \ F o r m u l a < / K e y > < / a : K e y > < a : V a l u e   i : t y p e = " M e a s u r e G r i d V i e w S t a t e I D i a g r a m T a g A d d i t i o n a l I n f o " / > < / a : K e y V a l u e O f D i a g r a m O b j e c t K e y a n y T y p e z b w N T n L X > < a : K e y V a l u e O f D i a g r a m O b j e c t K e y a n y T y p e z b w N T n L X > < a : K e y > < K e y > M e a s u r e s \ C o u n t   o f   W a r e h o u s e   N a m e \ T a g I n f o \ V a l u e < / K e y > < / a : K e y > < a : V a l u e   i : t y p e = " M e a s u r e G r i d V i e w S t a t e I D i a g r a m T a g A d d i t i o n a l I n f o " / > < / a : K e y V a l u e O f D i a g r a m O b j e c t K e y a n y T y p e z b w N T n L X > < a : K e y V a l u e O f D i a g r a m O b j e c t K e y a n y T y p e z b w N T n L X > < a : K e y > < K e y > C o l u m n s \ O u t l e t I d < / K e y > < / a : K e y > < a : V a l u e   i : t y p e = " M e a s u r e G r i d N o d e V i e w S t a t e " > < L a y e d O u t > t r u e < / L a y e d O u t > < / a : V a l u e > < / a : K e y V a l u e O f D i a g r a m O b j e c t K e y a n y T y p e z b w N T n L X > < a : K e y V a l u e O f D i a g r a m O b j e c t K e y a n y T y p e z b w N T n L X > < a : K e y > < K e y > C o l u m n s \ O u t l e t   N a m e < / K e y > < / a : K e y > < a : V a l u e   i : t y p e = " M e a s u r e G r i d N o d e V i e w S t a t e " > < C o l u m n > 1 < / C o l u m n > < L a y e d O u t > t r u e < / L a y e d O u t > < / a : V a l u e > < / a : K e y V a l u e O f D i a g r a m O b j e c t K e y a n y T y p e z b w N T n L X > < a : K e y V a l u e O f D i a g r a m O b j e c t K e y a n y T y p e z b w N T n L X > < a : K e y > < K e y > C o l u m n s \ O u t l e t   C l a s s < / K e y > < / a : K e y > < a : V a l u e   i : t y p e = " M e a s u r e G r i d N o d e V i e w S t a t e " > < C o l u m n > 2 < / C o l u m n > < L a y e d O u t > t r u e < / L a y e d O u t > < / a : V a l u e > < / a : K e y V a l u e O f D i a g r a m O b j e c t K e y a n y T y p e z b w N T n L X > < a : K e y V a l u e O f D i a g r a m O b j e c t K e y a n y T y p e z b w N T n L X > < a : K e y > < K e y > C o l u m n s \ O u t l e t   T y p e < / K e y > < / a : K e y > < a : V a l u e   i : t y p e = " M e a s u r e G r i d N o d e V i e w S t a t e " > < C o l u m n > 3 < / C o l u m n > < L a y e d O u t > t r u e < / L a y e d O u t > < / a : V a l u e > < / a : K e y V a l u e O f D i a g r a m O b j e c t K e y a n y T y p e z b w N T n L X > < a : K e y V a l u e O f D i a g r a m O b j e c t K e y a n y T y p e z b w N T n L X > < a : K e y > < K e y > C o l u m n s \ E m p l o y e e _ C o d e < / K e y > < / a : K e y > < a : V a l u e   i : t y p e = " M e a s u r e G r i d N o d e V i e w S t a t e " > < C o l u m n > 4 < / C o l u m n > < L a y e d O u t > t r u e < / L a y e d O u t > < / a : V a l u e > < / a : K e y V a l u e O f D i a g r a m O b j e c t K e y a n y T y p e z b w N T n L X > < a : K e y V a l u e O f D i a g r a m O b j e c t K e y a n y T y p e z b w N T n L X > < a : K e y > < K e y > C o l u m n s \ E m p l o y e e _ N a m e < / K e y > < / a : K e y > < a : V a l u e   i : t y p e = " M e a s u r e G r i d N o d e V i e w S t a t e " > < C o l u m n > 5 < / C o l u m n > < L a y e d O u t > t r u e < / L a y e d O u t > < / a : V a l u e > < / a : K e y V a l u e O f D i a g r a m O b j e c t K e y a n y T y p e z b w N T n L X > < a : K e y V a l u e O f D i a g r a m O b j e c t K e y a n y T y p e z b w N T n L X > < a : K e y > < K e y > C o l u m n s \ W a r e h o u s e   C o d e < / K e y > < / a : K e y > < a : V a l u e   i : t y p e = " M e a s u r e G r i d N o d e V i e w S t a t e " > < C o l u m n > 6 < / C o l u m n > < L a y e d O u t > t r u e < / L a y e d O u t > < / a : V a l u e > < / a : K e y V a l u e O f D i a g r a m O b j e c t K e y a n y T y p e z b w N T n L X > < a : K e y V a l u e O f D i a g r a m O b j e c t K e y a n y T y p e z b w N T n L X > < a : K e y > < K e y > C o l u m n s \ W a r e h o u s e   N a m e < / K e y > < / a : K e y > < a : V a l u e   i : t y p e = " M e a s u r e G r i d N o d e V i e w S t a t e " > < C o l u m n > 7 < / C o l u m n > < L a y e d O u t > t r u e < / L a y e d O u t > < / a : V a l u e > < / a : K e y V a l u e O f D i a g r a m O b j e c t K e y a n y T y p e z b w N T n L X > < a : K e y V a l u e O f D i a g r a m O b j e c t K e y a n y T y p e z b w N T n L X > < a : K e y > < K e y > L i n k s \ & l t ; C o l u m n s \ C o u n t   o f   E m p l o y e e _ N a m e & g t ; - & l t ; M e a s u r e s \ E m p l o y e e _ N a m e & g t ; < / K e y > < / a : K e y > < a : V a l u e   i : t y p e = " M e a s u r e G r i d V i e w S t a t e I D i a g r a m L i n k " / > < / a : K e y V a l u e O f D i a g r a m O b j e c t K e y a n y T y p e z b w N T n L X > < a : K e y V a l u e O f D i a g r a m O b j e c t K e y a n y T y p e z b w N T n L X > < a : K e y > < K e y > L i n k s \ & l t ; C o l u m n s \ C o u n t   o f   E m p l o y e e _ N a m e & g t ; - & l t ; M e a s u r e s \ E m p l o y e e _ N a m e & g t ; \ C O L U M N < / K e y > < / a : K e y > < a : V a l u e   i : t y p e = " M e a s u r e G r i d V i e w S t a t e I D i a g r a m L i n k E n d p o i n t " / > < / a : K e y V a l u e O f D i a g r a m O b j e c t K e y a n y T y p e z b w N T n L X > < a : K e y V a l u e O f D i a g r a m O b j e c t K e y a n y T y p e z b w N T n L X > < a : K e y > < K e y > L i n k s \ & l t ; C o l u m n s \ C o u n t   o f   E m p l o y e e _ N a m e & g t ; - & l t ; M e a s u r e s \ E m p l o y e e _ N a m e & g t ; \ M E A S U R E < / K e y > < / a : K e y > < a : V a l u e   i : t y p e = " M e a s u r e G r i d V i e w S t a t e I D i a g r a m L i n k E n d p o i n t " / > < / a : K e y V a l u e O f D i a g r a m O b j e c t K e y a n y T y p e z b w N T n L X > < a : K e y V a l u e O f D i a g r a m O b j e c t K e y a n y T y p e z b w N T n L X > < a : K e y > < K e y > L i n k s \ & l t ; C o l u m n s \ C o u n t   o f   W a r e h o u s e   N a m e & g t ; - & l t ; M e a s u r e s \ W a r e h o u s e   N a m e & g t ; < / K e y > < / a : K e y > < a : V a l u e   i : t y p e = " M e a s u r e G r i d V i e w S t a t e I D i a g r a m L i n k " / > < / a : K e y V a l u e O f D i a g r a m O b j e c t K e y a n y T y p e z b w N T n L X > < a : K e y V a l u e O f D i a g r a m O b j e c t K e y a n y T y p e z b w N T n L X > < a : K e y > < K e y > L i n k s \ & l t ; C o l u m n s \ C o u n t   o f   W a r e h o u s e   N a m e & g t ; - & l t ; M e a s u r e s \ W a r e h o u s e   N a m e & g t ; \ C O L U M N < / K e y > < / a : K e y > < a : V a l u e   i : t y p e = " M e a s u r e G r i d V i e w S t a t e I D i a g r a m L i n k E n d p o i n t " / > < / a : K e y V a l u e O f D i a g r a m O b j e c t K e y a n y T y p e z b w N T n L X > < a : K e y V a l u e O f D i a g r a m O b j e c t K e y a n y T y p e z b w N T n L X > < a : K e y > < K e y > L i n k s \ & l t ; C o l u m n s \ C o u n t   o f   W a r e h o u s e   N a m e & g t ; - & l t ; M e a s u r e s \ W a r e h o u s e   N a m e & g t ; \ M E A S U R E < / K e y > < / a : K e y > < a : V a l u e   i : t y p e = " M e a s u r e G r i d V i e w S t a t e I D i a g r a m L i n k E n d p o i n t " / > < / a : K e y V a l u e O f D i a g r a m O b j e c t K e y a n y T y p e z b w N T n L X > < / V i e w S t a t e s > < / D i a g r a m M a n a g e r . S e r i a l i z a b l e D i a g r a m > < D i a g r a m M a n a g e r . S e r i a l i z a b l e D i a g r a m > < A d a p t e r   i : t y p e = " M e a s u r e D i a g r a m S a n d b o x A d a p t e r " > < T a b l e N a m e > V i s i t s 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 V i s i t s 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 S a l e s   R e p   N a m e < / K e y > < / D i a g r a m O b j e c t K e y > < D i a g r a m O b j e c t K e y > < K e y > M e a s u r e s \ C o u n t   o f   S a l e s   R e p   N a m e \ T a g I n f o \ F o r m u l a < / K e y > < / D i a g r a m O b j e c t K e y > < D i a g r a m O b j e c t K e y > < K e y > M e a s u r e s \ C o u n t   o f   S a l e s   R e p   N a m e \ T a g I n f o \ V a l u e < / K e y > < / D i a g r a m O b j e c t K e y > < D i a g r a m O b j e c t K e y > < K e y > M e a s u r e s \ C o u n t   o f   S a l e   A m o u n t < / K e y > < / D i a g r a m O b j e c t K e y > < D i a g r a m O b j e c t K e y > < K e y > M e a s u r e s \ C o u n t   o f   S a l e   A m o u n t \ T a g I n f o \ F o r m u l a < / K e y > < / D i a g r a m O b j e c t K e y > < D i a g r a m O b j e c t K e y > < K e y > M e a s u r e s \ C o u n t   o f   S a l e   A m o u n t \ T a g I n f o \ V a l u e < / K e y > < / D i a g r a m O b j e c t K e y > < D i a g r a m O b j e c t K e y > < K e y > M e a s u r e s \ S u m   o f   S a l e   A m o u n t < / K e y > < / D i a g r a m O b j e c t K e y > < D i a g r a m O b j e c t K e y > < K e y > M e a s u r e s \ S u m   o f   S a l e   A m o u n t \ T a g I n f o \ F o r m u l a < / K e y > < / D i a g r a m O b j e c t K e y > < D i a g r a m O b j e c t K e y > < K e y > M e a s u r e s \ S u m   o f   S a l e   A m o u n t \ T a g I n f o \ V a l u e < / K e y > < / D i a g r a m O b j e c t K e y > < D i a g r a m O b j e c t K e y > < K e y > C o l u m n s \ D B   N a m e < / K e y > < / D i a g r a m O b j e c t K e y > < D i a g r a m O b j e c t K e y > < K e y > C o l u m n s \ S a l e s   R e p   I D < / K e y > < / D i a g r a m O b j e c t K e y > < D i a g r a m O b j e c t K e y > < K e y > C o l u m n s \ S a l e s   R e p   N a m e < / K e y > < / D i a g r a m O b j e c t K e y > < D i a g r a m O b j e c t K e y > < K e y > C o l u m n s \ D a t e < / K e y > < / D i a g r a m O b j e c t K e y > < D i a g r a m O b j e c t K e y > < K e y > C o l u m n s \ C l a s s i f i c a t i o n < / K e y > < / D i a g r a m O b j e c t K e y > < D i a g r a m O b j e c t K e y > < K e y > C o l u m n s \ S t o r e   C o d e < / K e y > < / D i a g r a m O b j e c t K e y > < D i a g r a m O b j e c t K e y > < K e y > C o l u m n s \ V i s i t   S t a r t i n g   T i m e < / K e y > < / D i a g r a m O b j e c t K e y > < D i a g r a m O b j e c t K e y > < K e y > C o l u m n s \ V i s i t   E n d i n g   T i m e < / K e y > < / D i a g r a m O b j e c t K e y > < D i a g r a m O b j e c t K e y > < K e y > C o l u m n s \ S a l e   A m o u n t < / K e y > < / D i a g r a m O b j e c t K e y > < D i a g r a m O b j e c t K e y > < K e y > L i n k s \ & l t ; C o l u m n s \ C o u n t   o f   S a l e s   R e p   N a m e & g t ; - & l t ; M e a s u r e s \ S a l e s   R e p   N a m e & g t ; < / K e y > < / D i a g r a m O b j e c t K e y > < D i a g r a m O b j e c t K e y > < K e y > L i n k s \ & l t ; C o l u m n s \ C o u n t   o f   S a l e s   R e p   N a m e & g t ; - & l t ; M e a s u r e s \ S a l e s   R e p   N a m e & g t ; \ C O L U M N < / K e y > < / D i a g r a m O b j e c t K e y > < D i a g r a m O b j e c t K e y > < K e y > L i n k s \ & l t ; C o l u m n s \ C o u n t   o f   S a l e s   R e p   N a m e & g t ; - & l t ; M e a s u r e s \ S a l e s   R e p   N a m e & g t ; \ M E A S U R E < / K e y > < / D i a g r a m O b j e c t K e y > < D i a g r a m O b j e c t K e y > < K e y > L i n k s \ & l t ; C o l u m n s \ C o u n t   o f   S a l e   A m o u n t & g t ; - & l t ; M e a s u r e s \ S a l e   A m o u n t & g t ; < / K e y > < / D i a g r a m O b j e c t K e y > < D i a g r a m O b j e c t K e y > < K e y > L i n k s \ & l t ; C o l u m n s \ C o u n t   o f   S a l e   A m o u n t & g t ; - & l t ; M e a s u r e s \ S a l e   A m o u n t & g t ; \ C O L U M N < / K e y > < / D i a g r a m O b j e c t K e y > < D i a g r a m O b j e c t K e y > < K e y > L i n k s \ & l t ; C o l u m n s \ C o u n t   o f   S a l e   A m o u n t & g t ; - & l t ; M e a s u r e s \ S a l e   A m o u n t & g t ; \ M E A S U R E < / K e y > < / D i a g r a m O b j e c t K e y > < D i a g r a m O b j e c t K e y > < K e y > L i n k s \ & l t ; C o l u m n s \ S u m   o f   S a l e   A m o u n t & g t ; - & l t ; M e a s u r e s \ S a l e   A m o u n t & g t ; < / K e y > < / D i a g r a m O b j e c t K e y > < D i a g r a m O b j e c t K e y > < K e y > L i n k s \ & l t ; C o l u m n s \ S u m   o f   S a l e   A m o u n t & g t ; - & l t ; M e a s u r e s \ S a l e   A m o u n t & g t ; \ C O L U M N < / K e y > < / D i a g r a m O b j e c t K e y > < D i a g r a m O b j e c t K e y > < K e y > L i n k s \ & l t ; C o l u m n s \ S u m   o f   S a l e   A m o u n t & g t ; - & l t ; M e a s u r e s \ S a l e   A m o u n t & g t ; \ M E A S U R E 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 6 < / F o c u s R o w > < S e l e c t i o n E n d C o l u m n > 3 < / S e l e c t i o n E n d C o l u m n > < S e l e c t i o n E n d R o w > 6 < / S e l e c t i o n E n d R o w > < S e l e c t i o n S t a r t C o l u m n > 3 < / S e l e c t i o n S t a r t C o l u m n > < S e l e c t i o n S t a r t R o w > 6 < / 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 S a l e s   R e p   N a m e < / K e y > < / a : K e y > < a : V a l u e   i : t y p e = " M e a s u r e G r i d N o d e V i e w S t a t e " > < C o l u m n > 2 < / C o l u m n > < L a y e d O u t > t r u e < / L a y e d O u t > < W a s U I I n v i s i b l e > t r u e < / W a s U I I n v i s i b l e > < / a : V a l u e > < / a : K e y V a l u e O f D i a g r a m O b j e c t K e y a n y T y p e z b w N T n L X > < a : K e y V a l u e O f D i a g r a m O b j e c t K e y a n y T y p e z b w N T n L X > < a : K e y > < K e y > M e a s u r e s \ C o u n t   o f   S a l e s   R e p   N a m e \ T a g I n f o \ F o r m u l a < / K e y > < / a : K e y > < a : V a l u e   i : t y p e = " M e a s u r e G r i d V i e w S t a t e I D i a g r a m T a g A d d i t i o n a l I n f o " / > < / a : K e y V a l u e O f D i a g r a m O b j e c t K e y a n y T y p e z b w N T n L X > < a : K e y V a l u e O f D i a g r a m O b j e c t K e y a n y T y p e z b w N T n L X > < a : K e y > < K e y > M e a s u r e s \ C o u n t   o f   S a l e s   R e p   N a m e \ T a g I n f o \ V a l u e < / K e y > < / a : K e y > < a : V a l u e   i : t y p e = " M e a s u r e G r i d V i e w S t a t e I D i a g r a m T a g A d d i t i o n a l I n f o " / > < / a : K e y V a l u e O f D i a g r a m O b j e c t K e y a n y T y p e z b w N T n L X > < a : K e y V a l u e O f D i a g r a m O b j e c t K e y a n y T y p e z b w N T n L X > < a : K e y > < K e y > M e a s u r e s \ C o u n t   o f   S a l e   A m o u n t < / K e y > < / a : K e y > < a : V a l u e   i : t y p e = " M e a s u r e G r i d N o d e V i e w S t a t e " > < C o l u m n > 8 < / C o l u m n > < L a y e d O u t > t r u e < / L a y e d O u t > < W a s U I I n v i s i b l e > t r u e < / W a s U I I n v i s i b l e > < / a : V a l u e > < / a : K e y V a l u e O f D i a g r a m O b j e c t K e y a n y T y p e z b w N T n L X > < a : K e y V a l u e O f D i a g r a m O b j e c t K e y a n y T y p e z b w N T n L X > < a : K e y > < K e y > M e a s u r e s \ C o u n t   o f   S a l e   A m o u n t \ T a g I n f o \ F o r m u l a < / K e y > < / a : K e y > < a : V a l u e   i : t y p e = " M e a s u r e G r i d V i e w S t a t e I D i a g r a m T a g A d d i t i o n a l I n f o " / > < / a : K e y V a l u e O f D i a g r a m O b j e c t K e y a n y T y p e z b w N T n L X > < a : K e y V a l u e O f D i a g r a m O b j e c t K e y a n y T y p e z b w N T n L X > < a : K e y > < K e y > M e a s u r e s \ C o u n t   o f   S a l e   A m o u n t \ T a g I n f o \ V a l u e < / K e y > < / a : K e y > < a : V a l u e   i : t y p e = " M e a s u r e G r i d V i e w S t a t e I D i a g r a m T a g A d d i t i o n a l I n f o " / > < / a : K e y V a l u e O f D i a g r a m O b j e c t K e y a n y T y p e z b w N T n L X > < a : K e y V a l u e O f D i a g r a m O b j e c t K e y a n y T y p e z b w N T n L X > < a : K e y > < K e y > M e a s u r e s \ S u m   o f   S a l e   A m o u n t < / K e y > < / a : K e y > < a : V a l u e   i : t y p e = " M e a s u r e G r i d N o d e V i e w S t a t e " > < C o l u m n > 8 < / C o l u m n > < L a y e d O u t > t r u e < / L a y e d O u t > < W a s U I I n v i s i b l e > t r u e < / W a s U I I n v i s i b l e > < / a : V a l u e > < / a : K e y V a l u e O f D i a g r a m O b j e c t K e y a n y T y p e z b w N T n L X > < a : K e y V a l u e O f D i a g r a m O b j e c t K e y a n y T y p e z b w N T n L X > < a : K e y > < K e y > M e a s u r e s \ S u m   o f   S a l e   A m o u n t \ T a g I n f o \ F o r m u l a < / K e y > < / a : K e y > < a : V a l u e   i : t y p e = " M e a s u r e G r i d V i e w S t a t e I D i a g r a m T a g A d d i t i o n a l I n f o " / > < / a : K e y V a l u e O f D i a g r a m O b j e c t K e y a n y T y p e z b w N T n L X > < a : K e y V a l u e O f D i a g r a m O b j e c t K e y a n y T y p e z b w N T n L X > < a : K e y > < K e y > M e a s u r e s \ S u m   o f   S a l e   A m o u n t \ T a g I n f o \ V a l u e < / K e y > < / a : K e y > < a : V a l u e   i : t y p e = " M e a s u r e G r i d V i e w S t a t e I D i a g r a m T a g A d d i t i o n a l I n f o " / > < / a : K e y V a l u e O f D i a g r a m O b j e c t K e y a n y T y p e z b w N T n L X > < a : K e y V a l u e O f D i a g r a m O b j e c t K e y a n y T y p e z b w N T n L X > < a : K e y > < K e y > C o l u m n s \ D B   N a m e < / K e y > < / a : K e y > < a : V a l u e   i : t y p e = " M e a s u r e G r i d N o d e V i e w S t a t e " > < L a y e d O u t > t r u e < / L a y e d O u t > < / a : V a l u e > < / a : K e y V a l u e O f D i a g r a m O b j e c t K e y a n y T y p e z b w N T n L X > < a : K e y V a l u e O f D i a g r a m O b j e c t K e y a n y T y p e z b w N T n L X > < a : K e y > < K e y > C o l u m n s \ S a l e s   R e p   I D < / K e y > < / a : K e y > < a : V a l u e   i : t y p e = " M e a s u r e G r i d N o d e V i e w S t a t e " > < C o l u m n > 1 < / C o l u m n > < L a y e d O u t > t r u e < / L a y e d O u t > < / a : V a l u e > < / a : K e y V a l u e O f D i a g r a m O b j e c t K e y a n y T y p e z b w N T n L X > < a : K e y V a l u e O f D i a g r a m O b j e c t K e y a n y T y p e z b w N T n L X > < a : K e y > < K e y > C o l u m n s \ S a l e s   R e p   N a m e < / K e y > < / a : K e y > < a : V a l u e   i : t y p e = " M e a s u r e G r i d N o d e V i e w S t a t e " > < C o l u m n > 2 < / C o l u m n > < L a y e d O u t > t r u e < / L a y e d O u t > < / a : V a l u e > < / a : K e y V a l u e O f D i a g r a m O b j e c t K e y a n y T y p e z b w N T n L X > < a : K e y V a l u e O f D i a g r a m O b j e c t K e y a n y T y p e z b w N T n L X > < a : K e y > < K e y > C o l u m n s \ D a t e < / K e y > < / a : K e y > < a : V a l u e   i : t y p e = " M e a s u r e G r i d N o d e V i e w S t a t e " > < C o l u m n > 3 < / C o l u m n > < L a y e d O u t > t r u e < / L a y e d O u t > < / a : V a l u e > < / a : K e y V a l u e O f D i a g r a m O b j e c t K e y a n y T y p e z b w N T n L X > < a : K e y V a l u e O f D i a g r a m O b j e c t K e y a n y T y p e z b w N T n L X > < a : K e y > < K e y > C o l u m n s \ C l a s s i f i c a t i o n < / K e y > < / a : K e y > < a : V a l u e   i : t y p e = " M e a s u r e G r i d N o d e V i e w S t a t e " > < C o l u m n > 4 < / C o l u m n > < L a y e d O u t > t r u e < / L a y e d O u t > < / a : V a l u e > < / a : K e y V a l u e O f D i a g r a m O b j e c t K e y a n y T y p e z b w N T n L X > < a : K e y V a l u e O f D i a g r a m O b j e c t K e y a n y T y p e z b w N T n L X > < a : K e y > < K e y > C o l u m n s \ S t o r e   C o d e < / K e y > < / a : K e y > < a : V a l u e   i : t y p e = " M e a s u r e G r i d N o d e V i e w S t a t e " > < C o l u m n > 5 < / C o l u m n > < L a y e d O u t > t r u e < / L a y e d O u t > < / a : V a l u e > < / a : K e y V a l u e O f D i a g r a m O b j e c t K e y a n y T y p e z b w N T n L X > < a : K e y V a l u e O f D i a g r a m O b j e c t K e y a n y T y p e z b w N T n L X > < a : K e y > < K e y > C o l u m n s \ V i s i t   S t a r t i n g   T i m e < / K e y > < / a : K e y > < a : V a l u e   i : t y p e = " M e a s u r e G r i d N o d e V i e w S t a t e " > < C o l u m n > 6 < / C o l u m n > < L a y e d O u t > t r u e < / L a y e d O u t > < / a : V a l u e > < / a : K e y V a l u e O f D i a g r a m O b j e c t K e y a n y T y p e z b w N T n L X > < a : K e y V a l u e O f D i a g r a m O b j e c t K e y a n y T y p e z b w N T n L X > < a : K e y > < K e y > C o l u m n s \ V i s i t   E n d i n g   T i m e < / K e y > < / a : K e y > < a : V a l u e   i : t y p e = " M e a s u r e G r i d N o d e V i e w S t a t e " > < C o l u m n > 7 < / C o l u m n > < L a y e d O u t > t r u e < / L a y e d O u t > < / a : V a l u e > < / a : K e y V a l u e O f D i a g r a m O b j e c t K e y a n y T y p e z b w N T n L X > < a : K e y V a l u e O f D i a g r a m O b j e c t K e y a n y T y p e z b w N T n L X > < a : K e y > < K e y > C o l u m n s \ S a l e   A m o u n t < / K e y > < / a : K e y > < a : V a l u e   i : t y p e = " M e a s u r e G r i d N o d e V i e w S t a t e " > < C o l u m n > 8 < / C o l u m n > < L a y e d O u t > t r u e < / L a y e d O u t > < / a : V a l u e > < / a : K e y V a l u e O f D i a g r a m O b j e c t K e y a n y T y p e z b w N T n L X > < a : K e y V a l u e O f D i a g r a m O b j e c t K e y a n y T y p e z b w N T n L X > < a : K e y > < K e y > L i n k s \ & l t ; C o l u m n s \ C o u n t   o f   S a l e s   R e p   N a m e & g t ; - & l t ; M e a s u r e s \ S a l e s   R e p   N a m e & g t ; < / K e y > < / a : K e y > < a : V a l u e   i : t y p e = " M e a s u r e G r i d V i e w S t a t e I D i a g r a m L i n k " / > < / a : K e y V a l u e O f D i a g r a m O b j e c t K e y a n y T y p e z b w N T n L X > < a : K e y V a l u e O f D i a g r a m O b j e c t K e y a n y T y p e z b w N T n L X > < a : K e y > < K e y > L i n k s \ & l t ; C o l u m n s \ C o u n t   o f   S a l e s   R e p   N a m e & g t ; - & l t ; M e a s u r e s \ S a l e s   R e p   N a m e & g t ; \ C O L U M N < / K e y > < / a : K e y > < a : V a l u e   i : t y p e = " M e a s u r e G r i d V i e w S t a t e I D i a g r a m L i n k E n d p o i n t " / > < / a : K e y V a l u e O f D i a g r a m O b j e c t K e y a n y T y p e z b w N T n L X > < a : K e y V a l u e O f D i a g r a m O b j e c t K e y a n y T y p e z b w N T n L X > < a : K e y > < K e y > L i n k s \ & l t ; C o l u m n s \ C o u n t   o f   S a l e s   R e p   N a m e & g t ; - & l t ; M e a s u r e s \ S a l e s   R e p   N a m e & g t ; \ M E A S U R E < / K e y > < / a : K e y > < a : V a l u e   i : t y p e = " M e a s u r e G r i d V i e w S t a t e I D i a g r a m L i n k E n d p o i n t " / > < / a : K e y V a l u e O f D i a g r a m O b j e c t K e y a n y T y p e z b w N T n L X > < a : K e y V a l u e O f D i a g r a m O b j e c t K e y a n y T y p e z b w N T n L X > < a : K e y > < K e y > L i n k s \ & l t ; C o l u m n s \ C o u n t   o f   S a l e   A m o u n t & g t ; - & l t ; M e a s u r e s \ S a l e   A m o u n t & g t ; < / K e y > < / a : K e y > < a : V a l u e   i : t y p e = " M e a s u r e G r i d V i e w S t a t e I D i a g r a m L i n k " / > < / a : K e y V a l u e O f D i a g r a m O b j e c t K e y a n y T y p e z b w N T n L X > < a : K e y V a l u e O f D i a g r a m O b j e c t K e y a n y T y p e z b w N T n L X > < a : K e y > < K e y > L i n k s \ & l t ; C o l u m n s \ C o u n t   o f   S a l e   A m o u n t & g t ; - & l t ; M e a s u r e s \ S a l e   A m o u n t & g t ; \ C O L U M N < / K e y > < / a : K e y > < a : V a l u e   i : t y p e = " M e a s u r e G r i d V i e w S t a t e I D i a g r a m L i n k E n d p o i n t " / > < / a : K e y V a l u e O f D i a g r a m O b j e c t K e y a n y T y p e z b w N T n L X > < a : K e y V a l u e O f D i a g r a m O b j e c t K e y a n y T y p e z b w N T n L X > < a : K e y > < K e y > L i n k s \ & l t ; C o l u m n s \ C o u n t   o f   S a l e   A m o u n t & g t ; - & l t ; M e a s u r e s \ S a l e   A m o u n t & g t ; \ M E A S U R E < / K e y > < / a : K e y > < a : V a l u e   i : t y p e = " M e a s u r e G r i d V i e w S t a t e I D i a g r a m L i n k E n d p o i n t " / > < / a : K e y V a l u e O f D i a g r a m O b j e c t K e y a n y T y p e z b w N T n L X > < a : K e y V a l u e O f D i a g r a m O b j e c t K e y a n y T y p e z b w N T n L X > < a : K e y > < K e y > L i n k s \ & l t ; C o l u m n s \ S u m   o f   S a l e   A m o u n t & g t ; - & l t ; M e a s u r e s \ S a l e   A m o u n t & g t ; < / K e y > < / a : K e y > < a : V a l u e   i : t y p e = " M e a s u r e G r i d V i e w S t a t e I D i a g r a m L i n k " / > < / a : K e y V a l u e O f D i a g r a m O b j e c t K e y a n y T y p e z b w N T n L X > < a : K e y V a l u e O f D i a g r a m O b j e c t K e y a n y T y p e z b w N T n L X > < a : K e y > < K e y > L i n k s \ & l t ; C o l u m n s \ S u m   o f   S a l e   A m o u n t & g t ; - & l t ; M e a s u r e s \ S a l e   A m o u n t & g t ; \ C O L U M N < / K e y > < / a : K e y > < a : V a l u e   i : t y p e = " M e a s u r e G r i d V i e w S t a t e I D i a g r a m L i n k E n d p o i n t " / > < / a : K e y V a l u e O f D i a g r a m O b j e c t K e y a n y T y p e z b w N T n L X > < a : K e y V a l u e O f D i a g r a m O b j e c t K e y a n y T y p e z b w N T n L X > < a : K e y > < K e y > L i n k s \ & l t ; C o l u m n s \ S u m   o f   S a l e   A m o u n t & g t ; - & l t ; M e a s u r e s \ S a l e   A m o u n t & g t ; \ M E A S U R E 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 Q u a r t e r < / K e y > < / D i a g r a m O b j e c t K e y > < D i a g r a m O b j e c t K e y > < K e y > M e a s u r e s \ C o u n t   o f   Q u a r t e r \ T a g I n f o \ F o r m u l a < / K e y > < / D i a g r a m O b j e c t K e y > < D i a g r a m O b j e c t K e y > < K e y > M e a s u r e s \ C o u n t   o f   Q u a r t e r \ T a g I n f o \ V a l u e < / 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 C o l u m n s \ Q u a r t e r < / K e y > < / D i a g r a m O b j e c t K e y > < D i a g r a m O b j e c t K e y > < K e y > L i n k s \ & l t ; C o l u m n s \ C o u n t   o f   Q u a r t e r & g t ; - & l t ; M e a s u r e s \ Q u a r t e r & g t ; < / K e y > < / D i a g r a m O b j e c t K e y > < D i a g r a m O b j e c t K e y > < K e y > L i n k s \ & l t ; C o l u m n s \ C o u n t   o f   Q u a r t e r & g t ; - & l t ; M e a s u r e s \ Q u a r t e r & g t ; \ C O L U M N < / K e y > < / D i a g r a m O b j e c t K e y > < D i a g r a m O b j e c t K e y > < K e y > L i n k s \ & l t ; C o l u m n s \ C o u n t   o f   Q u a r t e r & g t ; - & l t ; M e a s u r e s \ Q u a r t e r & g t ; \ M E A S U R E 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 Q u a r t e r < / K e y > < / a : K e y > < a : V a l u e   i : t y p e = " M e a s u r e G r i d N o d e V i e w S t a t e " > < C o l u m n > 7 < / C o l u m n > < L a y e d O u t > t r u e < / L a y e d O u t > < W a s U I I n v i s i b l e > t r u e < / W a s U I I n v i s i b l e > < / a : V a l u e > < / a : K e y V a l u e O f D i a g r a m O b j e c t K e y a n y T y p e z b w N T n L X > < a : K e y V a l u e O f D i a g r a m O b j e c t K e y a n y T y p e z b w N T n L X > < a : K e y > < K e y > M e a s u r e s \ C o u n t   o f   Q u a r t e r \ T a g I n f o \ F o r m u l a < / K e y > < / a : K e y > < a : V a l u e   i : t y p e = " M e a s u r e G r i d V i e w S t a t e I D i a g r a m T a g A d d i t i o n a l I n f o " / > < / a : K e y V a l u e O f D i a g r a m O b j e c t K e y a n y T y p e z b w N T n L X > < a : K e y V a l u e O f D i a g r a m O b j e c t K e y a n y T y p e z b w N T n L X > < a : K e y > < K e y > M e a s u r e s \ C o u n t   o f   Q u a r t e r \ T a g I n f o \ V a l u e 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a : K e y V a l u e O f D i a g r a m O b j e c t K e y a n y T y p e z b w N T n L X > < a : K e y > < K e y > L i n k s \ & l t ; C o l u m n s \ C o u n t   o f   Q u a r t e r & g t ; - & l t ; M e a s u r e s \ Q u a r t e r & g t ; < / K e y > < / a : K e y > < a : V a l u e   i : t y p e = " M e a s u r e G r i d V i e w S t a t e I D i a g r a m L i n k " / > < / a : K e y V a l u e O f D i a g r a m O b j e c t K e y a n y T y p e z b w N T n L X > < a : K e y V a l u e O f D i a g r a m O b j e c t K e y a n y T y p e z b w N T n L X > < a : K e y > < K e y > L i n k s \ & l t ; C o l u m n s \ C o u n t   o f   Q u a r t e r & g t ; - & l t ; M e a s u r e s \ Q u a r t e r & g t ; \ C O L U M N < / K e y > < / a : K e y > < a : V a l u e   i : t y p e = " M e a s u r e G r i d V i e w S t a t e I D i a g r a m L i n k E n d p o i n t " / > < / a : K e y V a l u e O f D i a g r a m O b j e c t K e y a n y T y p e z b w N T n L X > < a : K e y V a l u e O f D i a g r a m O b j e c t K e y a n y T y p e z b w N T n L X > < a : K e y > < K e y > L i n k s \ & l t ; C o l u m n s \ C o u n t   o f   Q u a r t e r & g t ; - & l t ; M e a s u r e s \ Q u a r t e r & g t ; \ M E A S U R E < / K e y > < / a : K e y > < a : V a l u e   i : t y p e = " M e a s u r e G r i d V i e w S t a t e I D i a g r a m L i n k E n d p o i n t " / > < / a : K e y V a l u e O f D i a g r a m O b j e c t K e y a n y T y p e z b w N T n L X > < / V i e w S t a t e s > < / D i a g r a m M a n a g e r . S e r i a l i z a b l e D i a g r a m > < D i a g r a m M a n a g e r . S e r i a l i z a b l e D i a g r a m > < A d a p t e r   i : t y p e = " M e a s u r e D i a g r a m S a n d b o x A d a p t e r " > < T a b l e N a m e > U s e r   L i s t 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 U s e r   L i s t 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 C o l u m n s \ N a m e < / K e y > < / D i a g r a m O b j e c t K e y > < D i a g r a m O b j e c t K e y > < K e y > C o l u m n s \ U s e r n a m e < / K e y > < / D i a g r a m O b j e c t K e y > < D i a g r a m O b j e c t K e y > < K e y > C o l u m n s \ R o l e < / K e y > < / D i a g r a m O b j e c t K e y > < D i a g r a m O b j e c t K e y > < K e y > C o l u m n s \ Z O N E < / K e y > < / D i a g r a m O b j e c t K e y > < D i a g r a m O b j e c t K e y > < K e y > C o l u m n s \ D i s t r i b u t o r 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 C o l u m n s \ U s e r n a m e < / K e y > < / a : K e y > < a : V a l u e   i : t y p e = " M e a s u r e G r i d N o d e V i e w S t a t e " > < C o l u m n > 2 < / C o l u m n > < L a y e d O u t > t r u e < / L a y e d O u t > < / a : V a l u e > < / a : K e y V a l u e O f D i a g r a m O b j e c t K e y a n y T y p e z b w N T n L X > < a : K e y V a l u e O f D i a g r a m O b j e c t K e y a n y T y p e z b w N T n L X > < a : K e y > < K e y > C o l u m n s \ R o l e < / K e y > < / a : K e y > < a : V a l u e   i : t y p e = " M e a s u r e G r i d N o d e V i e w S t a t e " > < C o l u m n > 3 < / C o l u m n > < L a y e d O u t > t r u e < / L a y e d O u t > < / a : V a l u e > < / a : K e y V a l u e O f D i a g r a m O b j e c t K e y a n y T y p e z b w N T n L X > < a : K e y V a l u e O f D i a g r a m O b j e c t K e y a n y T y p e z b w N T n L X > < a : K e y > < K e y > C o l u m n s \ Z O N E < / K e y > < / a : K e y > < a : V a l u e   i : t y p e = " M e a s u r e G r i d N o d e V i e w S t a t e " > < C o l u m n > 4 < / C o l u m n > < L a y e d O u t > t r u e < / L a y e d O u t > < / a : V a l u e > < / a : K e y V a l u e O f D i a g r a m O b j e c t K e y a n y T y p e z b w N T n L X > < a : K e y V a l u e O f D i a g r a m O b j e c t K e y a n y T y p e z b w N T n L X > < a : K e y > < K e y > C o l u m n s \ D i s t r i b u t o r < / K e y > < / a : K e y > < a : V a l u e   i : t y p e = " M e a s u r e G r i d N o d e V i e w S t a t e " > < C o l u m n > 5 < / 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 M e a s u r e s \ t o t a l   s a l e s   i n   2 0 2 0 < / K e y > < / D i a g r a m O b j e c t K e y > < D i a g r a m O b j e c t K e y > < K e y > M e a s u r e s \ t o t a l   s a l e s   i n   2 0 2 0 \ T a g I n f o \ F o r m u l a < / K e y > < / D i a g r a m O b j e c t K e y > < D i a g r a m O b j e c t K e y > < K e y > M e a s u r e s \ t o t a l   s a l e s   i n   2 0 2 0 \ T a g I n f o \ V a l u e < / K e y > < / D i a g r a m O b j e c t K e y > < D i a g r a m O b j e c t K e y > < K e y > M e a s u r e s \ t o t a l   s a l e s   i n   2 0 2 1 < / K e y > < / D i a g r a m O b j e c t K e y > < D i a g r a m O b j e c t K e y > < K e y > M e a s u r e s \ t o t a l   s a l e s   i n   2 0 2 1 \ T a g I n f o \ F o r m u l a < / K e y > < / D i a g r a m O b j e c t K e y > < D i a g r a m O b j e c t K e y > < K e y > M e a s u r e s \ t o t a l   s a l e s   i n   2 0 2 1 \ T a g I n f o \ V a l u e < / K e y > < / D i a g r a m O b j e c t K e y > < D i a g r a m O b j e c t K e y > < K e y > M e a s u r e s \ %   w i n / l o s s   B e t w e e n   Y e a r   2 0 , 2 1 < / K e y > < / D i a g r a m O b j e c t K e y > < D i a g r a m O b j e c t K e y > < K e y > M e a s u r e s \ %   w i n / l o s s   B e t w e e n   Y e a r   2 0 , 2 1 \ T a g I n f o \ F o r m u l a < / K e y > < / D i a g r a m O b j e c t K e y > < D i a g r a m O b j e c t K e y > < K e y > M e a s u r e s \ %   w i n / l o s s   B e t w e e n   Y e a r   2 0 , 2 1 \ T a g I n f o \ V a l u e < / K e y > < / D i a g r a m O b j e c t K e y > < D i a g r a m O b j e c t K e y > < K e y > M e a s u r e s \ C o u n t   o f   N a m e _ O f _ T h e _ U s e r < / K e y > < / D i a g r a m O b j e c t K e y > < D i a g r a m O b j e c t K e y > < K e y > M e a s u r e s \ C o u n t   o f   N a m e _ O f _ T h e _ U s e r \ T a g I n f o \ F o r m u l a < / K e y > < / D i a g r a m O b j e c t K e y > < D i a g r a m O b j e c t K e y > < K e y > M e a s u r e s \ C o u n t   o f   N a m e _ O f _ T h e _ U s e r \ T a g I n f o \ V a l u e < / K e y > < / D i a g r a m O b j e c t K e y > < D i a g r a m O b j e c t K e y > < K e y > M e a s u r e s \ S u m   o f   P R O D U C T _ C O D E < / K e y > < / D i a g r a m O b j e c t K e y > < D i a g r a m O b j e c t K e y > < K e y > M e a s u r e s \ S u m   o f   P R O D U C T _ C O D E \ T a g I n f o \ F o r m u l a < / K e y > < / D i a g r a m O b j e c t K e y > < D i a g r a m O b j e c t K e y > < K e y > M e a s u r e s \ S u m   o f   P R O D U C T _ C O D E \ T a g I n f o \ V a l u e < / K e y > < / D i a g r a m O b j e c t K e y > < D i a g r a m O b j e c t K e y > < K e y > M e a s u r e s \ C o u n t   o f   P R O D U C T _ C O D E < / K e y > < / D i a g r a m O b j e c t K e y > < D i a g r a m O b j e c t K e y > < K e y > M e a s u r e s \ C o u n t   o f   P R O D U C T _ C O D E \ T a g I n f o \ F o r m u l a < / K e y > < / D i a g r a m O b j e c t K e y > < D i a g r a m O b j e c t K e y > < K e y > M e a s u r e s \ C o u n t   o f   P R O D U C T _ C O D E \ T a g I n f o \ V a l u e < / K e y > < / D i a g r a m O b j e c t K e y > < D i a g r a m O b j e c t K e y > < K e y > M e a s u r e s \ S u m   o f   T o t a l   P r i c e < / K e y > < / D i a g r a m O b j e c t K e y > < D i a g r a m O b j e c t K e y > < K e y > M e a s u r e s \ S u m   o f   T o t a l   P r i c e \ T a g I n f o \ F o r m u l a < / K e y > < / D i a g r a m O b j e c t K e y > < D i a g r a m O b j e c t K e y > < K e y > M e a s u r e s \ S u m   o f   T o t a l   P r i c e \ T a g I n f o \ V a l u e < / K e y > < / D i a g r a m O b j e c t K e y > < D i a g r a m O b j e c t K e y > < K e y > M e a s u r e s \ C o u n t   o f   S u b _ D b _ N a m e < / K e y > < / D i a g r a m O b j e c t K e y > < D i a g r a m O b j e c t K e y > < K e y > M e a s u r e s \ C o u n t   o f   S u b _ D b _ N a m e \ T a g I n f o \ F o r m u l a < / K e y > < / D i a g r a m O b j e c t K e y > < D i a g r a m O b j e c t K e y > < K e y > M e a s u r e s \ C o u n t   o f   S u b _ D b _ N a m e \ T a g I n f o \ V a l u e < / K e y > < / D i a g r a m O b j e c t K e y > < D i a g r a m O b j e c t K e y > < K e y > M e a s u r e s \ M a x   o f   P R O D U C T _ C O D E < / K e y > < / D i a g r a m O b j e c t K e y > < D i a g r a m O b j e c t K e y > < K e y > M e a s u r e s \ M a x   o f   P R O D U C T _ C O D E \ T a g I n f o \ F o r m u l a < / K e y > < / D i a g r a m O b j e c t K e y > < D i a g r a m O b j e c t K e y > < K e y > M e a s u r e s \ M a x   o f   P R O D U C T _ C O D E \ T a g I n f o \ V a l u e < / K e y > < / D i a g r a m O b j e c t K e y > < D i a g r a m O b j e c t K e y > < K e y > M e a s u r e s \ S u m   o f   P r i c e _ P e r _ P i e c e < / K e y > < / D i a g r a m O b j e c t K e y > < D i a g r a m O b j e c t K e y > < K e y > M e a s u r e s \ S u m   o f   P r i c e _ P e r _ P i e c e \ T a g I n f o \ F o r m u l a < / K e y > < / D i a g r a m O b j e c t K e y > < D i a g r a m O b j e c t K e y > < K e y > M e a s u r e s \ S u m   o f   P r i c e _ P e r _ P i e c e \ T a g I n f o \ V a l u e < / K e y > < / D i a g r a m O b j e c t K e y > < D i a g r a m O b j e c t K e y > < K e y > M e a s u r e s \ S u m   o f   Q u a n t i t y < / K e y > < / D i a g r a m O b j e c t K e y > < D i a g r a m O b j e c t K e y > < K e y > M e a s u r e s \ S u m   o f   Q u a n t i t y \ T a g I n f o \ F o r m u l a < / K e y > < / D i a g r a m O b j e c t K e y > < D i a g r a m O b j e c t K e y > < K e y > M e a s u r e s \ S u m   o f   Q u a n t i t y \ T a g I n f o \ V a l u e < / K e y > < / D i a g r a m O b j e c t K e y > < D i a g r a m O b j e c t K e y > < K e y > M e a s u r e s \ S u m   o f   P r i c e   f o r   a p r i l   o n l y   i n   2 0 2 1 < / K e y > < / D i a g r a m O b j e c t K e y > < D i a g r a m O b j e c t K e y > < K e y > M e a s u r e s \ S u m   o f   P r i c e   f o r   a p r i l   o n l y   i n   2 0 2 1 \ T a g I n f o \ F o r m u l a < / K e y > < / D i a g r a m O b j e c t K e y > < D i a g r a m O b j e c t K e y > < K e y > M e a s u r e s \ S u m   o f   P r i c e   f o r   a p r i l   o n l y   i n   2 0 2 1 \ T a g I n f o \ V a l u e < / K e y > < / D i a g r a m O b j e c t K e y > < D i a g r a m O b j e c t K e y > < K e y > M e a s u r e s \ D i s t i n c t   C o u n t   o f   P r i c e   f o r   a p r i l   o n l y   i n   2 0 2 1 < / K e y > < / D i a g r a m O b j e c t K e y > < D i a g r a m O b j e c t K e y > < K e y > M e a s u r e s \ D i s t i n c t   C o u n t   o f   P r i c e   f o r   a p r i l   o n l y   i n   2 0 2 1 \ T a g I n f o \ F o r m u l a < / K e y > < / D i a g r a m O b j e c t K e y > < D i a g r a m O b j e c t K e y > < K e y > M e a s u r e s \ D i s t i n c t   C o u n t   o f   P r i c e   f o r   a p r i l   o n l y   i n   2 0 2 1 \ T a g I n f o \ V a l u e < / K e y > < / D i a g r a m O b j e c t K e y > < D i a g r a m O b j e c t K e y > < K e y > C o l u m n s \ D a t e < / K e y > < / D i a g r a m O b j e c t K e y > < D i a g r a m O b j e c t K e y > < K e y > C o l u m n s \ S u b _ D b _ N a m e < / K e y > < / D i a g r a m O b j e c t K e y > < D i a g r a m O b j e c t K e y > < K e y > C o l u m n s \ U s e r n a m e < / K e y > < / D i a g r a m O b j e c t K e y > < D i a g r a m O b j e c t K e y > < K e y > C o l u m n s \ N a m e _ O f _ T h e _ U s e r < / K e y > < / D i a g r a m O b j e c t K e y > < D i a g r a m O b j e c t K e y > < K e y > C o l u m n s \ O u t l e t _ I d < / K e y > < / D i a g r a m O b j e c t K e y > < D i a g r a m O b j e c t K e y > < K e y > C o l u m n s \ P R O D U C T _ C O D E < / K e y > < / D i a g r a m O b j e c t K e y > < D i a g r a m O b j e c t K e y > < K e y > C o l u m n s \ P r o d u c t   N a m e < / K e y > < / D i a g r a m O b j e c t K e y > < D i a g r a m O b j e c t K e y > < K e y > C o l u m n s \ Q u a n t i t y < / K e y > < / D i a g r a m O b j e c t K e y > < D i a g r a m O b j e c t K e y > < K e y > C o l u m n s \ P r i c e _ P e r _ P i e c e < / K e y > < / D i a g r a m O b j e c t K e y > < D i a g r a m O b j e c t K e y > < K e y > C o l u m n s \ T o t a l   P r i c e < / K e y > < / D i a g r a m O b j e c t K e y > < D i a g r a m O b j e c t K e y > < K e y > C o l u m n s \ y e a r < / K e y > < / D i a g r a m O b j e c t K e y > < D i a g r a m O b j e c t K e y > < K e y > C o l u m n s \ M o n t h < / K e y > < / D i a g r a m O b j e c t K e y > < D i a g r a m O b j e c t K e y > < K e y > C o l u m n s \ P r i c e   f o r   a p r i l   o n l y   i n   2 0 2 1 < / K e y > < / D i a g r a m O b j e c t K e y > < D i a g r a m O b j e c t K e y > < K e y > C o l u m n s \ n a m e s   f o r   A C   o n l y   i n   A p r i l   i n   2 0 2 1 < / K e y > < / D i a g r a m O b j e c t K e y > < D i a g r a m O b j e c t K e y > < K e y > L i n k s \ & l t ; C o l u m n s \ C o u n t   o f   N a m e _ O f _ T h e _ U s e r & g t ; - & l t ; M e a s u r e s \ N a m e _ O f _ T h e _ U s e r & g t ; < / K e y > < / D i a g r a m O b j e c t K e y > < D i a g r a m O b j e c t K e y > < K e y > L i n k s \ & l t ; C o l u m n s \ C o u n t   o f   N a m e _ O f _ T h e _ U s e r & g t ; - & l t ; M e a s u r e s \ N a m e _ O f _ T h e _ U s e r & g t ; \ C O L U M N < / K e y > < / D i a g r a m O b j e c t K e y > < D i a g r a m O b j e c t K e y > < K e y > L i n k s \ & l t ; C o l u m n s \ C o u n t   o f   N a m e _ O f _ T h e _ U s e r & g t ; - & l t ; M e a s u r e s \ N a m e _ O f _ T h e _ U s e r & g t ; \ M E A S U R E < / K e y > < / D i a g r a m O b j e c t K e y > < D i a g r a m O b j e c t K e y > < K e y > L i n k s \ & l t ; C o l u m n s \ S u m   o f   P R O D U C T _ C O D E & g t ; - & l t ; M e a s u r e s \ P R O D U C T _ C O D E & g t ; < / K e y > < / D i a g r a m O b j e c t K e y > < D i a g r a m O b j e c t K e y > < K e y > L i n k s \ & l t ; C o l u m n s \ S u m   o f   P R O D U C T _ C O D E & g t ; - & l t ; M e a s u r e s \ P R O D U C T _ C O D E & g t ; \ C O L U M N < / K e y > < / D i a g r a m O b j e c t K e y > < D i a g r a m O b j e c t K e y > < K e y > L i n k s \ & l t ; C o l u m n s \ S u m   o f   P R O D U C T _ C O D E & g t ; - & l t ; M e a s u r e s \ P R O D U C T _ C O D E & g t ; \ M E A S U R E < / K e y > < / D i a g r a m O b j e c t K e y > < D i a g r a m O b j e c t K e y > < K e y > L i n k s \ & l t ; C o l u m n s \ C o u n t   o f   P R O D U C T _ C O D E & g t ; - & l t ; M e a s u r e s \ P R O D U C T _ C O D E & g t ; < / K e y > < / D i a g r a m O b j e c t K e y > < D i a g r a m O b j e c t K e y > < K e y > L i n k s \ & l t ; C o l u m n s \ C o u n t   o f   P R O D U C T _ C O D E & g t ; - & l t ; M e a s u r e s \ P R O D U C T _ C O D E & g t ; \ C O L U M N < / K e y > < / D i a g r a m O b j e c t K e y > < D i a g r a m O b j e c t K e y > < K e y > L i n k s \ & l t ; C o l u m n s \ C o u n t   o f   P R O D U C T _ C O D E & g t ; - & l t ; M e a s u r e s \ P R O D U C T _ C O D E & g t ; \ M E A S U R E < / K e y > < / D i a g r a m O b j e c t K e y > < D i a g r a m O b j e c t K e y > < K e y > L i n k s \ & l t ; C o l u m n s \ S u m   o f   T o t a l   P r i c e & g t ; - & l t ; M e a s u r e s \ T o t a l   P r i c e & g t ; < / K e y > < / D i a g r a m O b j e c t K e y > < D i a g r a m O b j e c t K e y > < K e y > L i n k s \ & l t ; C o l u m n s \ S u m   o f   T o t a l   P r i c e & g t ; - & l t ; M e a s u r e s \ T o t a l   P r i c e & g t ; \ C O L U M N < / K e y > < / D i a g r a m O b j e c t K e y > < D i a g r a m O b j e c t K e y > < K e y > L i n k s \ & l t ; C o l u m n s \ S u m   o f   T o t a l   P r i c e & g t ; - & l t ; M e a s u r e s \ T o t a l   P r i c e & g t ; \ M E A S U R E < / K e y > < / D i a g r a m O b j e c t K e y > < D i a g r a m O b j e c t K e y > < K e y > L i n k s \ & l t ; C o l u m n s \ C o u n t   o f   S u b _ D b _ N a m e & g t ; - & l t ; M e a s u r e s \ S u b _ D b _ N a m e & g t ; < / K e y > < / D i a g r a m O b j e c t K e y > < D i a g r a m O b j e c t K e y > < K e y > L i n k s \ & l t ; C o l u m n s \ C o u n t   o f   S u b _ D b _ N a m e & g t ; - & l t ; M e a s u r e s \ S u b _ D b _ N a m e & g t ; \ C O L U M N < / K e y > < / D i a g r a m O b j e c t K e y > < D i a g r a m O b j e c t K e y > < K e y > L i n k s \ & l t ; C o l u m n s \ C o u n t   o f   S u b _ D b _ N a m e & g t ; - & l t ; M e a s u r e s \ S u b _ D b _ N a m e & g t ; \ M E A S U R E < / K e y > < / D i a g r a m O b j e c t K e y > < D i a g r a m O b j e c t K e y > < K e y > L i n k s \ & l t ; C o l u m n s \ M a x   o f   P R O D U C T _ C O D E & g t ; - & l t ; M e a s u r e s \ P R O D U C T _ C O D E & g t ; < / K e y > < / D i a g r a m O b j e c t K e y > < D i a g r a m O b j e c t K e y > < K e y > L i n k s \ & l t ; C o l u m n s \ M a x   o f   P R O D U C T _ C O D E & g t ; - & l t ; M e a s u r e s \ P R O D U C T _ C O D E & g t ; \ C O L U M N < / K e y > < / D i a g r a m O b j e c t K e y > < D i a g r a m O b j e c t K e y > < K e y > L i n k s \ & l t ; C o l u m n s \ M a x   o f   P R O D U C T _ C O D E & g t ; - & l t ; M e a s u r e s \ P R O D U C T _ C O D E & g t ; \ M E A S U R E < / K e y > < / D i a g r a m O b j e c t K e y > < D i a g r a m O b j e c t K e y > < K e y > L i n k s \ & l t ; C o l u m n s \ S u m   o f   P r i c e _ P e r _ P i e c e & g t ; - & l t ; M e a s u r e s \ P r i c e _ P e r _ P i e c e & g t ; < / K e y > < / D i a g r a m O b j e c t K e y > < D i a g r a m O b j e c t K e y > < K e y > L i n k s \ & l t ; C o l u m n s \ S u m   o f   P r i c e _ P e r _ P i e c e & g t ; - & l t ; M e a s u r e s \ P r i c e _ P e r _ P i e c e & g t ; \ C O L U M N < / K e y > < / D i a g r a m O b j e c t K e y > < D i a g r a m O b j e c t K e y > < K e y > L i n k s \ & l t ; C o l u m n s \ S u m   o f   P r i c e _ P e r _ P i e c e & g t ; - & l t ; M e a s u r e s \ P r i c e _ P e r _ P i e c e & g t ; \ M E A S U R E 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 P r i c e   f o r   a p r i l   o n l y   i n   2 0 2 1 & g t ; - & l t ; M e a s u r e s \ P r i c e   f o r   a p r i l   o n l y   i n   2 0 2 1 & g t ; < / K e y > < / D i a g r a m O b j e c t K e y > < D i a g r a m O b j e c t K e y > < K e y > L i n k s \ & l t ; C o l u m n s \ S u m   o f   P r i c e   f o r   a p r i l   o n l y   i n   2 0 2 1 & g t ; - & l t ; M e a s u r e s \ P r i c e   f o r   a p r i l   o n l y   i n   2 0 2 1 & g t ; \ C O L U M N < / K e y > < / D i a g r a m O b j e c t K e y > < D i a g r a m O b j e c t K e y > < K e y > L i n k s \ & l t ; C o l u m n s \ S u m   o f   P r i c e   f o r   a p r i l   o n l y   i n   2 0 2 1 & g t ; - & l t ; M e a s u r e s \ P r i c e   f o r   a p r i l   o n l y   i n   2 0 2 1 & g t ; \ M E A S U R E < / K e y > < / D i a g r a m O b j e c t K e y > < D i a g r a m O b j e c t K e y > < K e y > L i n k s \ & l t ; C o l u m n s \ D i s t i n c t   C o u n t   o f   P r i c e   f o r   a p r i l   o n l y   i n   2 0 2 1 & g t ; - & l t ; M e a s u r e s \ P r i c e   f o r   a p r i l   o n l y   i n   2 0 2 1 & g t ; < / K e y > < / D i a g r a m O b j e c t K e y > < D i a g r a m O b j e c t K e y > < K e y > L i n k s \ & l t ; C o l u m n s \ D i s t i n c t   C o u n t   o f   P r i c e   f o r   a p r i l   o n l y   i n   2 0 2 1 & g t ; - & l t ; M e a s u r e s \ P r i c e   f o r   a p r i l   o n l y   i n   2 0 2 1 & g t ; \ C O L U M N < / K e y > < / D i a g r a m O b j e c t K e y > < D i a g r a m O b j e c t K e y > < K e y > L i n k s \ & l t ; C o l u m n s \ D i s t i n c t   C o u n t   o f   P r i c e   f o r   a p r i l   o n l y   i n   2 0 2 1 & g t ; - & l t ; M e a s u r e s \ P r i c e   f o r   a p r i l   o n l y   i n   2 0 2 1 & g t ; \ M E A S U R E 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 3 < / C o l u m n > < L a y e d O u t > t r u e < / L a y e d O u t > < R o w > 2 < / R o w > < / M e a s u r e G r i d T e x t > < M e a s u r e G r i d T e x t > < C o l u m n > 4 < / C o l u m n > < 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C o l u m n > 3 < / C o l u m n > < L a y e d O u t > t r u e < / L a y e d O u t > < R o w > 1 < / 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 s a l e s   i n   2 0 2 0 < / K e y > < / a : K e y > < a : V a l u e   i : t y p e = " M e a s u r e G r i d N o d e V i e w S t a t e " > < C o l u m n > 3 < / C o l u m n > < L a y e d O u t > t r u e < / L a y e d O u t > < R o w > 3 < / R o w > < / a : V a l u e > < / a : K e y V a l u e O f D i a g r a m O b j e c t K e y a n y T y p e z b w N T n L X > < a : K e y V a l u e O f D i a g r a m O b j e c t K e y a n y T y p e z b w N T n L X > < a : K e y > < K e y > M e a s u r e s \ t o t a l   s a l e s   i n   2 0 2 0 \ T a g I n f o \ F o r m u l a < / K e y > < / a : K e y > < a : V a l u e   i : t y p e = " M e a s u r e G r i d V i e w S t a t e I D i a g r a m T a g A d d i t i o n a l I n f o " / > < / a : K e y V a l u e O f D i a g r a m O b j e c t K e y a n y T y p e z b w N T n L X > < a : K e y V a l u e O f D i a g r a m O b j e c t K e y a n y T y p e z b w N T n L X > < a : K e y > < K e y > M e a s u r e s \ t o t a l   s a l e s   i n   2 0 2 0 \ T a g I n f o \ V a l u e < / K e y > < / a : K e y > < a : V a l u e   i : t y p e = " M e a s u r e G r i d V i e w S t a t e I D i a g r a m T a g A d d i t i o n a l I n f o " / > < / a : K e y V a l u e O f D i a g r a m O b j e c t K e y a n y T y p e z b w N T n L X > < a : K e y V a l u e O f D i a g r a m O b j e c t K e y a n y T y p e z b w N T n L X > < a : K e y > < K e y > M e a s u r e s \ t o t a l   s a l e s   i n   2 0 2 1 < / K e y > < / a : K e y > < a : V a l u e   i : t y p e = " M e a s u r e G r i d N o d e V i e w S t a t e " > < L a y e d O u t > t r u e < / L a y e d O u t > < / a : V a l u e > < / a : K e y V a l u e O f D i a g r a m O b j e c t K e y a n y T y p e z b w N T n L X > < a : K e y V a l u e O f D i a g r a m O b j e c t K e y a n y T y p e z b w N T n L X > < a : K e y > < K e y > M e a s u r e s \ t o t a l   s a l e s   i n   2 0 2 1 \ T a g I n f o \ F o r m u l a < / K e y > < / a : K e y > < a : V a l u e   i : t y p e = " M e a s u r e G r i d V i e w S t a t e I D i a g r a m T a g A d d i t i o n a l I n f o " / > < / a : K e y V a l u e O f D i a g r a m O b j e c t K e y a n y T y p e z b w N T n L X > < a : K e y V a l u e O f D i a g r a m O b j e c t K e y a n y T y p e z b w N T n L X > < a : K e y > < K e y > M e a s u r e s \ t o t a l   s a l e s   i n   2 0 2 1 \ T a g I n f o \ V a l u e < / K e y > < / a : K e y > < a : V a l u e   i : t y p e = " M e a s u r e G r i d V i e w S t a t e I D i a g r a m T a g A d d i t i o n a l I n f o " / > < / a : K e y V a l u e O f D i a g r a m O b j e c t K e y a n y T y p e z b w N T n L X > < a : K e y V a l u e O f D i a g r a m O b j e c t K e y a n y T y p e z b w N T n L X > < a : K e y > < K e y > M e a s u r e s \ %   w i n / l o s s   B e t w e e n   Y e a r   2 0 , 2 1 < / K e y > < / a : K e y > < a : V a l u e   i : t y p e = " M e a s u r e G r i d N o d e V i e w S t a t e " > < L a y e d O u t > t r u e < / L a y e d O u t > < R o w > 1 < / R o w > < / a : V a l u e > < / a : K e y V a l u e O f D i a g r a m O b j e c t K e y a n y T y p e z b w N T n L X > < a : K e y V a l u e O f D i a g r a m O b j e c t K e y a n y T y p e z b w N T n L X > < a : K e y > < K e y > M e a s u r e s \ %   w i n / l o s s   B e t w e e n   Y e a r   2 0 , 2 1 \ T a g I n f o \ F o r m u l a < / K e y > < / a : K e y > < a : V a l u e   i : t y p e = " M e a s u r e G r i d V i e w S t a t e I D i a g r a m T a g A d d i t i o n a l I n f o " / > < / a : K e y V a l u e O f D i a g r a m O b j e c t K e y a n y T y p e z b w N T n L X > < a : K e y V a l u e O f D i a g r a m O b j e c t K e y a n y T y p e z b w N T n L X > < a : K e y > < K e y > M e a s u r e s \ %   w i n / l o s s   B e t w e e n   Y e a r   2 0 , 2 1 \ T a g I n f o \ V a l u e < / K e y > < / a : K e y > < a : V a l u e   i : t y p e = " M e a s u r e G r i d V i e w S t a t e I D i a g r a m T a g A d d i t i o n a l I n f o " / > < / a : K e y V a l u e O f D i a g r a m O b j e c t K e y a n y T y p e z b w N T n L X > < a : K e y V a l u e O f D i a g r a m O b j e c t K e y a n y T y p e z b w N T n L X > < a : K e y > < K e y > M e a s u r e s \ C o u n t   o f   N a m e _ O f _ T h e _ U s e r < / K e y > < / a : K e y > < a : V a l u e   i : t y p e = " M e a s u r e G r i d N o d e V i e w S t a t e " > < C o l u m n > 3 < / C o l u m n > < L a y e d O u t > t r u e < / L a y e d O u t > < W a s U I I n v i s i b l e > t r u e < / W a s U I I n v i s i b l e > < / a : V a l u e > < / a : K e y V a l u e O f D i a g r a m O b j e c t K e y a n y T y p e z b w N T n L X > < a : K e y V a l u e O f D i a g r a m O b j e c t K e y a n y T y p e z b w N T n L X > < a : K e y > < K e y > M e a s u r e s \ C o u n t   o f   N a m e _ O f _ T h e _ U s e r \ T a g I n f o \ F o r m u l a < / K e y > < / a : K e y > < a : V a l u e   i : t y p e = " M e a s u r e G r i d V i e w S t a t e I D i a g r a m T a g A d d i t i o n a l I n f o " / > < / a : K e y V a l u e O f D i a g r a m O b j e c t K e y a n y T y p e z b w N T n L X > < a : K e y V a l u e O f D i a g r a m O b j e c t K e y a n y T y p e z b w N T n L X > < a : K e y > < K e y > M e a s u r e s \ C o u n t   o f   N a m e _ O f _ T h e _ U s e r \ T a g I n f o \ V a l u e < / K e y > < / a : K e y > < a : V a l u e   i : t y p e = " M e a s u r e G r i d V i e w S t a t e I D i a g r a m T a g A d d i t i o n a l I n f o " / > < / a : K e y V a l u e O f D i a g r a m O b j e c t K e y a n y T y p e z b w N T n L X > < a : K e y V a l u e O f D i a g r a m O b j e c t K e y a n y T y p e z b w N T n L X > < a : K e y > < K e y > M e a s u r e s \ S u m   o f   P R O D U C T _ C O D E < / K e y > < / a : K e y > < a : V a l u e   i : t y p e = " M e a s u r e G r i d N o d e V i e w S t a t e " > < C o l u m n > 5 < / C o l u m n > < L a y e d O u t > t r u e < / L a y e d O u t > < W a s U I I n v i s i b l e > t r u e < / W a s U I I n v i s i b l e > < / a : V a l u e > < / a : K e y V a l u e O f D i a g r a m O b j e c t K e y a n y T y p e z b w N T n L X > < a : K e y V a l u e O f D i a g r a m O b j e c t K e y a n y T y p e z b w N T n L X > < a : K e y > < K e y > M e a s u r e s \ S u m   o f   P R O D U C T _ C O D E \ T a g I n f o \ F o r m u l a < / K e y > < / a : K e y > < a : V a l u e   i : t y p e = " M e a s u r e G r i d V i e w S t a t e I D i a g r a m T a g A d d i t i o n a l I n f o " / > < / a : K e y V a l u e O f D i a g r a m O b j e c t K e y a n y T y p e z b w N T n L X > < a : K e y V a l u e O f D i a g r a m O b j e c t K e y a n y T y p e z b w N T n L X > < a : K e y > < K e y > M e a s u r e s \ S u m   o f   P R O D U C T _ C O D E \ T a g I n f o \ V a l u e < / K e y > < / a : K e y > < a : V a l u e   i : t y p e = " M e a s u r e G r i d V i e w S t a t e I D i a g r a m T a g A d d i t i o n a l I n f o " / > < / a : K e y V a l u e O f D i a g r a m O b j e c t K e y a n y T y p e z b w N T n L X > < a : K e y V a l u e O f D i a g r a m O b j e c t K e y a n y T y p e z b w N T n L X > < a : K e y > < K e y > M e a s u r e s \ C o u n t   o f   P R O D U C T _ C O D E < / K e y > < / a : K e y > < a : V a l u e   i : t y p e = " M e a s u r e G r i d N o d e V i e w S t a t e " > < C o l u m n > 5 < / C o l u m n > < L a y e d O u t > t r u e < / L a y e d O u t > < W a s U I I n v i s i b l e > t r u e < / W a s U I I n v i s i b l e > < / a : V a l u e > < / a : K e y V a l u e O f D i a g r a m O b j e c t K e y a n y T y p e z b w N T n L X > < a : K e y V a l u e O f D i a g r a m O b j e c t K e y a n y T y p e z b w N T n L X > < a : K e y > < K e y > M e a s u r e s \ C o u n t   o f   P R O D U C T _ C O D E \ T a g I n f o \ F o r m u l a < / K e y > < / a : K e y > < a : V a l u e   i : t y p e = " M e a s u r e G r i d V i e w S t a t e I D i a g r a m T a g A d d i t i o n a l I n f o " / > < / a : K e y V a l u e O f D i a g r a m O b j e c t K e y a n y T y p e z b w N T n L X > < a : K e y V a l u e O f D i a g r a m O b j e c t K e y a n y T y p e z b w N T n L X > < a : K e y > < K e y > M e a s u r e s \ C o u n t   o f   P R O D U C T _ C O D E \ T a g I n f o \ V a l u e < / K e y > < / a : K e y > < a : V a l u e   i : t y p e = " M e a s u r e G r i d V i e w S t a t e I D i a g r a m T a g A d d i t i o n a l I n f o " / > < / a : K e y V a l u e O f D i a g r a m O b j e c t K e y a n y T y p e z b w N T n L X > < a : K e y V a l u e O f D i a g r a m O b j e c t K e y a n y T y p e z b w N T n L X > < a : K e y > < K e y > M e a s u r e s \ S u m   o f   T o t a l   P r i c e < / K e y > < / a : K e y > < a : V a l u e   i : t y p e = " M e a s u r e G r i d N o d e V i e w S t a t e " > < C o l u m n > 9 < / C o l u m n > < L a y e d O u t > t r u e < / L a y e d O u t > < W a s U I I n v i s i b l e > t r u e < / W a s U I I n v i s i b l e > < / a : V a l u e > < / a : K e y V a l u e O f D i a g r a m O b j e c t K e y a n y T y p e z b w N T n L X > < a : K e y V a l u e O f D i a g r a m O b j e c t K e y a n y T y p e z b w N T n L X > < a : K e y > < K e y > M e a s u r e s \ S u m   o f   T o t a l   P r i c e \ T a g I n f o \ F o r m u l a < / K e y > < / a : K e y > < a : V a l u e   i : t y p e = " M e a s u r e G r i d V i e w S t a t e I D i a g r a m T a g A d d i t i o n a l I n f o " / > < / a : K e y V a l u e O f D i a g r a m O b j e c t K e y a n y T y p e z b w N T n L X > < a : K e y V a l u e O f D i a g r a m O b j e c t K e y a n y T y p e z b w N T n L X > < a : K e y > < K e y > M e a s u r e s \ S u m   o f   T o t a l   P r i c e \ T a g I n f o \ V a l u e < / K e y > < / a : K e y > < a : V a l u e   i : t y p e = " M e a s u r e G r i d V i e w S t a t e I D i a g r a m T a g A d d i t i o n a l I n f o " / > < / a : K e y V a l u e O f D i a g r a m O b j e c t K e y a n y T y p e z b w N T n L X > < a : K e y V a l u e O f D i a g r a m O b j e c t K e y a n y T y p e z b w N T n L X > < a : K e y > < K e y > M e a s u r e s \ C o u n t   o f   S u b _ D b _ N a m e < / K e y > < / a : K e y > < a : V a l u e   i : t y p e = " M e a s u r e G r i d N o d e V i e w S t a t e " > < C o l u m n > 1 < / C o l u m n > < L a y e d O u t > t r u e < / L a y e d O u t > < W a s U I I n v i s i b l e > t r u e < / W a s U I I n v i s i b l e > < / a : V a l u e > < / a : K e y V a l u e O f D i a g r a m O b j e c t K e y a n y T y p e z b w N T n L X > < a : K e y V a l u e O f D i a g r a m O b j e c t K e y a n y T y p e z b w N T n L X > < a : K e y > < K e y > M e a s u r e s \ C o u n t   o f   S u b _ D b _ N a m e \ T a g I n f o \ F o r m u l a < / K e y > < / a : K e y > < a : V a l u e   i : t y p e = " M e a s u r e G r i d V i e w S t a t e I D i a g r a m T a g A d d i t i o n a l I n f o " / > < / a : K e y V a l u e O f D i a g r a m O b j e c t K e y a n y T y p e z b w N T n L X > < a : K e y V a l u e O f D i a g r a m O b j e c t K e y a n y T y p e z b w N T n L X > < a : K e y > < K e y > M e a s u r e s \ C o u n t   o f   S u b _ D b _ N a m e \ T a g I n f o \ V a l u e < / K e y > < / a : K e y > < a : V a l u e   i : t y p e = " M e a s u r e G r i d V i e w S t a t e I D i a g r a m T a g A d d i t i o n a l I n f o " / > < / a : K e y V a l u e O f D i a g r a m O b j e c t K e y a n y T y p e z b w N T n L X > < a : K e y V a l u e O f D i a g r a m O b j e c t K e y a n y T y p e z b w N T n L X > < a : K e y > < K e y > M e a s u r e s \ M a x   o f   P R O D U C T _ C O D E < / K e y > < / a : K e y > < a : V a l u e   i : t y p e = " M e a s u r e G r i d N o d e V i e w S t a t e " > < C o l u m n > 5 < / C o l u m n > < L a y e d O u t > t r u e < / L a y e d O u t > < W a s U I I n v i s i b l e > t r u e < / W a s U I I n v i s i b l e > < / a : V a l u e > < / a : K e y V a l u e O f D i a g r a m O b j e c t K e y a n y T y p e z b w N T n L X > < a : K e y V a l u e O f D i a g r a m O b j e c t K e y a n y T y p e z b w N T n L X > < a : K e y > < K e y > M e a s u r e s \ M a x   o f   P R O D U C T _ C O D E \ T a g I n f o \ F o r m u l a < / K e y > < / a : K e y > < a : V a l u e   i : t y p e = " M e a s u r e G r i d V i e w S t a t e I D i a g r a m T a g A d d i t i o n a l I n f o " / > < / a : K e y V a l u e O f D i a g r a m O b j e c t K e y a n y T y p e z b w N T n L X > < a : K e y V a l u e O f D i a g r a m O b j e c t K e y a n y T y p e z b w N T n L X > < a : K e y > < K e y > M e a s u r e s \ M a x   o f   P R O D U C T _ C O D E \ T a g I n f o \ V a l u e < / K e y > < / a : K e y > < a : V a l u e   i : t y p e = " M e a s u r e G r i d V i e w S t a t e I D i a g r a m T a g A d d i t i o n a l I n f o " / > < / a : K e y V a l u e O f D i a g r a m O b j e c t K e y a n y T y p e z b w N T n L X > < a : K e y V a l u e O f D i a g r a m O b j e c t K e y a n y T y p e z b w N T n L X > < a : K e y > < K e y > M e a s u r e s \ S u m   o f   P r i c e _ P e r _ P i e c e < / K e y > < / a : K e y > < a : V a l u e   i : t y p e = " M e a s u r e G r i d N o d e V i e w S t a t e " > < C o l u m n > 8 < / C o l u m n > < L a y e d O u t > t r u e < / L a y e d O u t > < W a s U I I n v i s i b l e > t r u e < / W a s U I I n v i s i b l e > < / a : V a l u e > < / a : K e y V a l u e O f D i a g r a m O b j e c t K e y a n y T y p e z b w N T n L X > < a : K e y V a l u e O f D i a g r a m O b j e c t K e y a n y T y p e z b w N T n L X > < a : K e y > < K e y > M e a s u r e s \ S u m   o f   P r i c e _ P e r _ P i e c e \ T a g I n f o \ F o r m u l a < / K e y > < / a : K e y > < a : V a l u e   i : t y p e = " M e a s u r e G r i d V i e w S t a t e I D i a g r a m T a g A d d i t i o n a l I n f o " / > < / a : K e y V a l u e O f D i a g r a m O b j e c t K e y a n y T y p e z b w N T n L X > < a : K e y V a l u e O f D i a g r a m O b j e c t K e y a n y T y p e z b w N T n L X > < a : K e y > < K e y > M e a s u r e s \ S u m   o f   P r i c e _ P e r _ P i e c e \ T a g I n f o \ V a l u e < / K e y > < / a : K e y > < a : V a l u e   i : t y p e = " M e a s u r e G r i d V i e w S t a t e I D i a g r a m T a g A d d i t i o n a l I n f o " / > < / a : K e y V a l u e O f D i a g r a m O b j e c t K e y a n y T y p e z b w N T n L X > < a : K e y V a l u e O f D i a g r a m O b j e c t K e y a n y T y p e z b w N T n L X > < a : K e y > < K e y > M e a s u r e s \ S u m   o f   Q u a n t i t y < / K e y > < / a : K e y > < a : V a l u e   i : t y p e = " M e a s u r e G r i d N o d e V i e w S t a t e " > < C o l u m n > 7 < / 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 P r i c e   f o r   a p r i l   o n l y   i n   2 0 2 1 < / K e y > < / a : K e y > < a : V a l u e   i : t y p e = " M e a s u r e G r i d N o d e V i e w S t a t e " > < C o l u m n > 1 2 < / C o l u m n > < L a y e d O u t > t r u e < / L a y e d O u t > < W a s U I I n v i s i b l e > t r u e < / W a s U I I n v i s i b l e > < / a : V a l u e > < / a : K e y V a l u e O f D i a g r a m O b j e c t K e y a n y T y p e z b w N T n L X > < a : K e y V a l u e O f D i a g r a m O b j e c t K e y a n y T y p e z b w N T n L X > < a : K e y > < K e y > M e a s u r e s \ S u m   o f   P r i c e   f o r   a p r i l   o n l y   i n   2 0 2 1 \ T a g I n f o \ F o r m u l a < / K e y > < / a : K e y > < a : V a l u e   i : t y p e = " M e a s u r e G r i d V i e w S t a t e I D i a g r a m T a g A d d i t i o n a l I n f o " / > < / a : K e y V a l u e O f D i a g r a m O b j e c t K e y a n y T y p e z b w N T n L X > < a : K e y V a l u e O f D i a g r a m O b j e c t K e y a n y T y p e z b w N T n L X > < a : K e y > < K e y > M e a s u r e s \ S u m   o f   P r i c e   f o r   a p r i l   o n l y   i n   2 0 2 1 \ T a g I n f o \ V a l u e < / K e y > < / a : K e y > < a : V a l u e   i : t y p e = " M e a s u r e G r i d V i e w S t a t e I D i a g r a m T a g A d d i t i o n a l I n f o " / > < / a : K e y V a l u e O f D i a g r a m O b j e c t K e y a n y T y p e z b w N T n L X > < a : K e y V a l u e O f D i a g r a m O b j e c t K e y a n y T y p e z b w N T n L X > < a : K e y > < K e y > M e a s u r e s \ D i s t i n c t   C o u n t   o f   P r i c e   f o r   a p r i l   o n l y   i n   2 0 2 1 < / K e y > < / a : K e y > < a : V a l u e   i : t y p e = " M e a s u r e G r i d N o d e V i e w S t a t e " > < C o l u m n > 1 2 < / C o l u m n > < L a y e d O u t > t r u e < / L a y e d O u t > < R o w > 1 < / R o w > < W a s U I I n v i s i b l e > t r u e < / W a s U I I n v i s i b l e > < / a : V a l u e > < / a : K e y V a l u e O f D i a g r a m O b j e c t K e y a n y T y p e z b w N T n L X > < a : K e y V a l u e O f D i a g r a m O b j e c t K e y a n y T y p e z b w N T n L X > < a : K e y > < K e y > M e a s u r e s \ D i s t i n c t   C o u n t   o f   P r i c e   f o r   a p r i l   o n l y   i n   2 0 2 1 \ T a g I n f o \ F o r m u l a < / K e y > < / a : K e y > < a : V a l u e   i : t y p e = " M e a s u r e G r i d V i e w S t a t e I D i a g r a m T a g A d d i t i o n a l I n f o " / > < / a : K e y V a l u e O f D i a g r a m O b j e c t K e y a n y T y p e z b w N T n L X > < a : K e y V a l u e O f D i a g r a m O b j e c t K e y a n y T y p e z b w N T n L X > < a : K e y > < K e y > M e a s u r e s \ D i s t i n c t   C o u n t   o f   P r i c e   f o r   a p r i l   o n l y   i n   2 0 2 1 \ T a g I n f o \ V a l u e 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 C o l u m n s \ S u b _ D b _ N a m e < / K e y > < / a : K e y > < a : V a l u e   i : t y p e = " M e a s u r e G r i d N o d e V i e w S t a t e " > < C o l u m n > 1 < / C o l u m n > < L a y e d O u t > t r u e < / L a y e d O u t > < / a : V a l u e > < / a : K e y V a l u e O f D i a g r a m O b j e c t K e y a n y T y p e z b w N T n L X > < a : K e y V a l u e O f D i a g r a m O b j e c t K e y a n y T y p e z b w N T n L X > < a : K e y > < K e y > C o l u m n s \ U s e r n a m e < / K e y > < / a : K e y > < a : V a l u e   i : t y p e = " M e a s u r e G r i d N o d e V i e w S t a t e " > < C o l u m n > 2 < / C o l u m n > < L a y e d O u t > t r u e < / L a y e d O u t > < / a : V a l u e > < / a : K e y V a l u e O f D i a g r a m O b j e c t K e y a n y T y p e z b w N T n L X > < a : K e y V a l u e O f D i a g r a m O b j e c t K e y a n y T y p e z b w N T n L X > < a : K e y > < K e y > C o l u m n s \ N a m e _ O f _ T h e _ U s e r < / K e y > < / a : K e y > < a : V a l u e   i : t y p e = " M e a s u r e G r i d N o d e V i e w S t a t e " > < C o l u m n > 3 < / C o l u m n > < L a y e d O u t > t r u e < / L a y e d O u t > < / a : V a l u e > < / a : K e y V a l u e O f D i a g r a m O b j e c t K e y a n y T y p e z b w N T n L X > < a : K e y V a l u e O f D i a g r a m O b j e c t K e y a n y T y p e z b w N T n L X > < a : K e y > < K e y > C o l u m n s \ O u t l e t _ I d < / K e y > < / a : K e y > < a : V a l u e   i : t y p e = " M e a s u r e G r i d N o d e V i e w S t a t e " > < C o l u m n > 4 < / C o l u m n > < L a y e d O u t > t r u e < / L a y e d O u t > < / a : V a l u e > < / a : K e y V a l u e O f D i a g r a m O b j e c t K e y a n y T y p e z b w N T n L X > < a : K e y V a l u e O f D i a g r a m O b j e c t K e y a n y T y p e z b w N T n L X > < a : K e y > < K e y > C o l u m n s \ P R O D U C T _ C O D E < / K e y > < / a : K e y > < a : V a l u e   i : t y p e = " M e a s u r e G r i d N o d e V i e w S t a t e " > < C o l u m n > 5 < / C o l u m n > < L a y e d O u t > t r u e < / L a y e d O u t > < / a : V a l u e > < / a : K e y V a l u e O f D i a g r a m O b j e c t K e y a n y T y p e z b w N T n L X > < a : K e y V a l u e O f D i a g r a m O b j e c t K e y a n y T y p e z b w N T n L X > < a : K e y > < K e y > C o l u m n s \ P r o d u c t   N a m e < / K e y > < / a : K e y > < a : V a l u e   i : t y p e = " M e a s u r e G r i d N o d e V i e w S t a t e " > < C o l u m n > 6 < / C o l u m n > < L a y e d O u t > t r u e < / L a y e d O u t > < / a : V a l u e > < / a : K e y V a l u e O f D i a g r a m O b j e c t K e y a n y T y p e z b w N T n L X > < a : K e y V a l u e O f D i a g r a m O b j e c t K e y a n y T y p e z b w N T n L X > < a : K e y > < K e y > C o l u m n s \ Q u a n t i t y < / K e y > < / a : K e y > < a : V a l u e   i : t y p e = " M e a s u r e G r i d N o d e V i e w S t a t e " > < C o l u m n > 7 < / C o l u m n > < L a y e d O u t > t r u e < / L a y e d O u t > < / a : V a l u e > < / a : K e y V a l u e O f D i a g r a m O b j e c t K e y a n y T y p e z b w N T n L X > < a : K e y V a l u e O f D i a g r a m O b j e c t K e y a n y T y p e z b w N T n L X > < a : K e y > < K e y > C o l u m n s \ P r i c e _ P e r _ P i e c e < / K e y > < / a : K e y > < a : V a l u e   i : t y p e = " M e a s u r e G r i d N o d e V i e w S t a t e " > < C o l u m n > 8 < / C o l u m n > < L a y e d O u t > t r u e < / L a y e d O u t > < / a : V a l u e > < / a : K e y V a l u e O f D i a g r a m O b j e c t K e y a n y T y p e z b w N T n L X > < a : K e y V a l u e O f D i a g r a m O b j e c t K e y a n y T y p e z b w N T n L X > < a : K e y > < K e y > C o l u m n s \ T o t a l   P r i c e < / K e y > < / a : K e y > < a : V a l u e   i : t y p e = " M e a s u r e G r i d N o d e V i e w S t a t e " > < C o l u m n > 9 < / C o l u m n > < L a y e d O u t > t r u e < / L a y e d O u t > < / a : V a l u e > < / a : K e y V a l u e O f D i a g r a m O b j e c t K e y a n y T y p e z b w N T n L X > < a : K e y V a l u e O f D i a g r a m O b j e c t K e y a n y T y p e z b w N T n L X > < a : K e y > < K e y > C o l u m n s \ y e a r < / K e y > < / a : K e y > < a : V a l u e   i : t y p e = " M e a s u r e G r i d N o d e V i e w S t a t e " > < C o l u m n > 1 0 < / C o l u m n > < L a y e d O u t > t r u e < / L a y e d O u t > < / a : V a l u e > < / a : K e y V a l u e O f D i a g r a m O b j e c t K e y a n y T y p e z b w N T n L X > < a : K e y V a l u e O f D i a g r a m O b j e c t K e y a n y T y p e z b w N T n L X > < a : K e y > < K e y > C o l u m n s \ M o n t h < / K e y > < / a : K e y > < a : V a l u e   i : t y p e = " M e a s u r e G r i d N o d e V i e w S t a t e " > < C o l u m n > 1 1 < / C o l u m n > < L a y e d O u t > t r u e < / L a y e d O u t > < / a : V a l u e > < / a : K e y V a l u e O f D i a g r a m O b j e c t K e y a n y T y p e z b w N T n L X > < a : K e y V a l u e O f D i a g r a m O b j e c t K e y a n y T y p e z b w N T n L X > < a : K e y > < K e y > C o l u m n s \ P r i c e   f o r   a p r i l   o n l y   i n   2 0 2 1 < / K e y > < / a : K e y > < a : V a l u e   i : t y p e = " M e a s u r e G r i d N o d e V i e w S t a t e " > < C o l u m n > 1 2 < / C o l u m n > < L a y e d O u t > t r u e < / L a y e d O u t > < / a : V a l u e > < / a : K e y V a l u e O f D i a g r a m O b j e c t K e y a n y T y p e z b w N T n L X > < a : K e y V a l u e O f D i a g r a m O b j e c t K e y a n y T y p e z b w N T n L X > < a : K e y > < K e y > C o l u m n s \ n a m e s   f o r   A C   o n l y   i n   A p r i l   i n   2 0 2 1 < / K e y > < / a : K e y > < a : V a l u e   i : t y p e = " M e a s u r e G r i d N o d e V i e w S t a t e " > < C o l u m n > 1 3 < / C o l u m n > < L a y e d O u t > t r u e < / L a y e d O u t > < / a : V a l u e > < / a : K e y V a l u e O f D i a g r a m O b j e c t K e y a n y T y p e z b w N T n L X > < a : K e y V a l u e O f D i a g r a m O b j e c t K e y a n y T y p e z b w N T n L X > < a : K e y > < K e y > L i n k s \ & l t ; C o l u m n s \ C o u n t   o f   N a m e _ O f _ T h e _ U s e r & g t ; - & l t ; M e a s u r e s \ N a m e _ O f _ T h e _ U s e r & g t ; < / K e y > < / a : K e y > < a : V a l u e   i : t y p e = " M e a s u r e G r i d V i e w S t a t e I D i a g r a m L i n k " / > < / a : K e y V a l u e O f D i a g r a m O b j e c t K e y a n y T y p e z b w N T n L X > < a : K e y V a l u e O f D i a g r a m O b j e c t K e y a n y T y p e z b w N T n L X > < a : K e y > < K e y > L i n k s \ & l t ; C o l u m n s \ C o u n t   o f   N a m e _ O f _ T h e _ U s e r & g t ; - & l t ; M e a s u r e s \ N a m e _ O f _ T h e _ U s e r & g t ; \ C O L U M N < / K e y > < / a : K e y > < a : V a l u e   i : t y p e = " M e a s u r e G r i d V i e w S t a t e I D i a g r a m L i n k E n d p o i n t " / > < / a : K e y V a l u e O f D i a g r a m O b j e c t K e y a n y T y p e z b w N T n L X > < a : K e y V a l u e O f D i a g r a m O b j e c t K e y a n y T y p e z b w N T n L X > < a : K e y > < K e y > L i n k s \ & l t ; C o l u m n s \ C o u n t   o f   N a m e _ O f _ T h e _ U s e r & g t ; - & l t ; M e a s u r e s \ N a m e _ O f _ T h e _ U s e r & g t ; \ M E A S U R E < / K e y > < / a : K e y > < a : V a l u e   i : t y p e = " M e a s u r e G r i d V i e w S t a t e I D i a g r a m L i n k E n d p o i n t " / > < / a : K e y V a l u e O f D i a g r a m O b j e c t K e y a n y T y p e z b w N T n L X > < a : K e y V a l u e O f D i a g r a m O b j e c t K e y a n y T y p e z b w N T n L X > < a : K e y > < K e y > L i n k s \ & l t ; C o l u m n s \ S u m   o f   P R O D U C T _ C O D E & g t ; - & l t ; M e a s u r e s \ P R O D U C T _ C O D E & g t ; < / K e y > < / a : K e y > < a : V a l u e   i : t y p e = " M e a s u r e G r i d V i e w S t a t e I D i a g r a m L i n k " / > < / a : K e y V a l u e O f D i a g r a m O b j e c t K e y a n y T y p e z b w N T n L X > < a : K e y V a l u e O f D i a g r a m O b j e c t K e y a n y T y p e z b w N T n L X > < a : K e y > < K e y > L i n k s \ & l t ; C o l u m n s \ S u m   o f   P R O D U C T _ C O D E & g t ; - & l t ; M e a s u r e s \ P R O D U C T _ C O D E & g t ; \ C O L U M N < / K e y > < / a : K e y > < a : V a l u e   i : t y p e = " M e a s u r e G r i d V i e w S t a t e I D i a g r a m L i n k E n d p o i n t " / > < / a : K e y V a l u e O f D i a g r a m O b j e c t K e y a n y T y p e z b w N T n L X > < a : K e y V a l u e O f D i a g r a m O b j e c t K e y a n y T y p e z b w N T n L X > < a : K e y > < K e y > L i n k s \ & l t ; C o l u m n s \ S u m   o f   P R O D U C T _ C O D E & g t ; - & l t ; M e a s u r e s \ P R O D U C T _ C O D E & g t ; \ M E A S U R E < / K e y > < / a : K e y > < a : V a l u e   i : t y p e = " M e a s u r e G r i d V i e w S t a t e I D i a g r a m L i n k E n d p o i n t " / > < / a : K e y V a l u e O f D i a g r a m O b j e c t K e y a n y T y p e z b w N T n L X > < a : K e y V a l u e O f D i a g r a m O b j e c t K e y a n y T y p e z b w N T n L X > < a : K e y > < K e y > L i n k s \ & l t ; C o l u m n s \ C o u n t   o f   P R O D U C T _ C O D E & g t ; - & l t ; M e a s u r e s \ P R O D U C T _ C O D E & g t ; < / K e y > < / a : K e y > < a : V a l u e   i : t y p e = " M e a s u r e G r i d V i e w S t a t e I D i a g r a m L i n k " / > < / a : K e y V a l u e O f D i a g r a m O b j e c t K e y a n y T y p e z b w N T n L X > < a : K e y V a l u e O f D i a g r a m O b j e c t K e y a n y T y p e z b w N T n L X > < a : K e y > < K e y > L i n k s \ & l t ; C o l u m n s \ C o u n t   o f   P R O D U C T _ C O D E & g t ; - & l t ; M e a s u r e s \ P R O D U C T _ C O D E & g t ; \ C O L U M N < / K e y > < / a : K e y > < a : V a l u e   i : t y p e = " M e a s u r e G r i d V i e w S t a t e I D i a g r a m L i n k E n d p o i n t " / > < / a : K e y V a l u e O f D i a g r a m O b j e c t K e y a n y T y p e z b w N T n L X > < a : K e y V a l u e O f D i a g r a m O b j e c t K e y a n y T y p e z b w N T n L X > < a : K e y > < K e y > L i n k s \ & l t ; C o l u m n s \ C o u n t   o f   P R O D U C T _ C O D E & g t ; - & l t ; M e a s u r e s \ P R O D U C T _ C O D E & g t ; \ M E A S U R E < / K e y > < / a : K e y > < a : V a l u e   i : t y p e = " M e a s u r e G r i d V i e w S t a t e I D i a g r a m L i n k E n d p o i n t " / > < / a : K e y V a l u e O f D i a g r a m O b j e c t K e y a n y T y p e z b w N T n L X > < a : K e y V a l u e O f D i a g r a m O b j e c t K e y a n y T y p e z b w N T n L X > < a : K e y > < K e y > L i n k s \ & l t ; C o l u m n s \ S u m   o f   T o t a l   P r i c e & g t ; - & l t ; M e a s u r e s \ T o t a l   P r i c e & g t ; < / K e y > < / a : K e y > < a : V a l u e   i : t y p e = " M e a s u r e G r i d V i e w S t a t e I D i a g r a m L i n k " / > < / a : K e y V a l u e O f D i a g r a m O b j e c t K e y a n y T y p e z b w N T n L X > < a : K e y V a l u e O f D i a g r a m O b j e c t K e y a n y T y p e z b w N T n L X > < a : K e y > < K e y > L i n k s \ & l t ; C o l u m n s \ S u m   o f   T o t a l   P r i c e & g t ; - & l t ; M e a s u r e s \ T o t a l   P r i c e & g t ; \ C O L U M N < / K e y > < / a : K e y > < a : V a l u e   i : t y p e = " M e a s u r e G r i d V i e w S t a t e I D i a g r a m L i n k E n d p o i n t " / > < / a : K e y V a l u e O f D i a g r a m O b j e c t K e y a n y T y p e z b w N T n L X > < a : K e y V a l u e O f D i a g r a m O b j e c t K e y a n y T y p e z b w N T n L X > < a : K e y > < K e y > L i n k s \ & l t ; C o l u m n s \ S u m   o f   T o t a l   P r i c e & g t ; - & l t ; M e a s u r e s \ T o t a l   P r i c e & g t ; \ M E A S U R E < / K e y > < / a : K e y > < a : V a l u e   i : t y p e = " M e a s u r e G r i d V i e w S t a t e I D i a g r a m L i n k E n d p o i n t " / > < / a : K e y V a l u e O f D i a g r a m O b j e c t K e y a n y T y p e z b w N T n L X > < a : K e y V a l u e O f D i a g r a m O b j e c t K e y a n y T y p e z b w N T n L X > < a : K e y > < K e y > L i n k s \ & l t ; C o l u m n s \ C o u n t   o f   S u b _ D b _ N a m e & g t ; - & l t ; M e a s u r e s \ S u b _ D b _ N a m e & g t ; < / K e y > < / a : K e y > < a : V a l u e   i : t y p e = " M e a s u r e G r i d V i e w S t a t e I D i a g r a m L i n k " / > < / a : K e y V a l u e O f D i a g r a m O b j e c t K e y a n y T y p e z b w N T n L X > < a : K e y V a l u e O f D i a g r a m O b j e c t K e y a n y T y p e z b w N T n L X > < a : K e y > < K e y > L i n k s \ & l t ; C o l u m n s \ C o u n t   o f   S u b _ D b _ N a m e & g t ; - & l t ; M e a s u r e s \ S u b _ D b _ N a m e & g t ; \ C O L U M N < / K e y > < / a : K e y > < a : V a l u e   i : t y p e = " M e a s u r e G r i d V i e w S t a t e I D i a g r a m L i n k E n d p o i n t " / > < / a : K e y V a l u e O f D i a g r a m O b j e c t K e y a n y T y p e z b w N T n L X > < a : K e y V a l u e O f D i a g r a m O b j e c t K e y a n y T y p e z b w N T n L X > < a : K e y > < K e y > L i n k s \ & l t ; C o l u m n s \ C o u n t   o f   S u b _ D b _ N a m e & g t ; - & l t ; M e a s u r e s \ S u b _ D b _ N a m e & g t ; \ M E A S U R E < / K e y > < / a : K e y > < a : V a l u e   i : t y p e = " M e a s u r e G r i d V i e w S t a t e I D i a g r a m L i n k E n d p o i n t " / > < / a : K e y V a l u e O f D i a g r a m O b j e c t K e y a n y T y p e z b w N T n L X > < a : K e y V a l u e O f D i a g r a m O b j e c t K e y a n y T y p e z b w N T n L X > < a : K e y > < K e y > L i n k s \ & l t ; C o l u m n s \ M a x   o f   P R O D U C T _ C O D E & g t ; - & l t ; M e a s u r e s \ P R O D U C T _ C O D E & g t ; < / K e y > < / a : K e y > < a : V a l u e   i : t y p e = " M e a s u r e G r i d V i e w S t a t e I D i a g r a m L i n k " / > < / a : K e y V a l u e O f D i a g r a m O b j e c t K e y a n y T y p e z b w N T n L X > < a : K e y V a l u e O f D i a g r a m O b j e c t K e y a n y T y p e z b w N T n L X > < a : K e y > < K e y > L i n k s \ & l t ; C o l u m n s \ M a x   o f   P R O D U C T _ C O D E & g t ; - & l t ; M e a s u r e s \ P R O D U C T _ C O D E & g t ; \ C O L U M N < / K e y > < / a : K e y > < a : V a l u e   i : t y p e = " M e a s u r e G r i d V i e w S t a t e I D i a g r a m L i n k E n d p o i n t " / > < / a : K e y V a l u e O f D i a g r a m O b j e c t K e y a n y T y p e z b w N T n L X > < a : K e y V a l u e O f D i a g r a m O b j e c t K e y a n y T y p e z b w N T n L X > < a : K e y > < K e y > L i n k s \ & l t ; C o l u m n s \ M a x   o f   P R O D U C T _ C O D E & g t ; - & l t ; M e a s u r e s \ P R O D U C T _ C O D E & g t ; \ M E A S U R E < / K e y > < / a : K e y > < a : V a l u e   i : t y p e = " M e a s u r e G r i d V i e w S t a t e I D i a g r a m L i n k E n d p o i n t " / > < / a : K e y V a l u e O f D i a g r a m O b j e c t K e y a n y T y p e z b w N T n L X > < a : K e y V a l u e O f D i a g r a m O b j e c t K e y a n y T y p e z b w N T n L X > < a : K e y > < K e y > L i n k s \ & l t ; C o l u m n s \ S u m   o f   P r i c e _ P e r _ P i e c e & g t ; - & l t ; M e a s u r e s \ P r i c e _ P e r _ P i e c e & g t ; < / K e y > < / a : K e y > < a : V a l u e   i : t y p e = " M e a s u r e G r i d V i e w S t a t e I D i a g r a m L i n k " / > < / a : K e y V a l u e O f D i a g r a m O b j e c t K e y a n y T y p e z b w N T n L X > < a : K e y V a l u e O f D i a g r a m O b j e c t K e y a n y T y p e z b w N T n L X > < a : K e y > < K e y > L i n k s \ & l t ; C o l u m n s \ S u m   o f   P r i c e _ P e r _ P i e c e & g t ; - & l t ; M e a s u r e s \ P r i c e _ P e r _ P i e c e & g t ; \ C O L U M N < / K e y > < / a : K e y > < a : V a l u e   i : t y p e = " M e a s u r e G r i d V i e w S t a t e I D i a g r a m L i n k E n d p o i n t " / > < / a : K e y V a l u e O f D i a g r a m O b j e c t K e y a n y T y p e z b w N T n L X > < a : K e y V a l u e O f D i a g r a m O b j e c t K e y a n y T y p e z b w N T n L X > < a : K e y > < K e y > L i n k s \ & l t ; C o l u m n s \ S u m   o f   P r i c e _ P e r _ P i e c e & g t ; - & l t ; M e a s u r e s \ P r i c e _ P e r _ P i e c e & g t ; \ M E A S U R E 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 P r i c e   f o r   a p r i l   o n l y   i n   2 0 2 1 & g t ; - & l t ; M e a s u r e s \ P r i c e   f o r   a p r i l   o n l y   i n   2 0 2 1 & g t ; < / K e y > < / a : K e y > < a : V a l u e   i : t y p e = " M e a s u r e G r i d V i e w S t a t e I D i a g r a m L i n k " / > < / a : K e y V a l u e O f D i a g r a m O b j e c t K e y a n y T y p e z b w N T n L X > < a : K e y V a l u e O f D i a g r a m O b j e c t K e y a n y T y p e z b w N T n L X > < a : K e y > < K e y > L i n k s \ & l t ; C o l u m n s \ S u m   o f   P r i c e   f o r   a p r i l   o n l y   i n   2 0 2 1 & g t ; - & l t ; M e a s u r e s \ P r i c e   f o r   a p r i l   o n l y   i n   2 0 2 1 & g t ; \ C O L U M N < / K e y > < / a : K e y > < a : V a l u e   i : t y p e = " M e a s u r e G r i d V i e w S t a t e I D i a g r a m L i n k E n d p o i n t " / > < / a : K e y V a l u e O f D i a g r a m O b j e c t K e y a n y T y p e z b w N T n L X > < a : K e y V a l u e O f D i a g r a m O b j e c t K e y a n y T y p e z b w N T n L X > < a : K e y > < K e y > L i n k s \ & l t ; C o l u m n s \ S u m   o f   P r i c e   f o r   a p r i l   o n l y   i n   2 0 2 1 & g t ; - & l t ; M e a s u r e s \ P r i c e   f o r   a p r i l   o n l y   i n   2 0 2 1 & g t ; \ M E A S U R E < / K e y > < / a : K e y > < a : V a l u e   i : t y p e = " M e a s u r e G r i d V i e w S t a t e I D i a g r a m L i n k E n d p o i n t " / > < / a : K e y V a l u e O f D i a g r a m O b j e c t K e y a n y T y p e z b w N T n L X > < a : K e y V a l u e O f D i a g r a m O b j e c t K e y a n y T y p e z b w N T n L X > < a : K e y > < K e y > L i n k s \ & l t ; C o l u m n s \ D i s t i n c t   C o u n t   o f   P r i c e   f o r   a p r i l   o n l y   i n   2 0 2 1 & g t ; - & l t ; M e a s u r e s \ P r i c e   f o r   a p r i l   o n l y   i n   2 0 2 1 & g t ; < / K e y > < / a : K e y > < a : V a l u e   i : t y p e = " M e a s u r e G r i d V i e w S t a t e I D i a g r a m L i n k " / > < / a : K e y V a l u e O f D i a g r a m O b j e c t K e y a n y T y p e z b w N T n L X > < a : K e y V a l u e O f D i a g r a m O b j e c t K e y a n y T y p e z b w N T n L X > < a : K e y > < K e y > L i n k s \ & l t ; C o l u m n s \ D i s t i n c t   C o u n t   o f   P r i c e   f o r   a p r i l   o n l y   i n   2 0 2 1 & g t ; - & l t ; M e a s u r e s \ P r i c e   f o r   a p r i l   o n l y   i n   2 0 2 1 & g t ; \ C O L U M N < / K e y > < / a : K e y > < a : V a l u e   i : t y p e = " M e a s u r e G r i d V i e w S t a t e I D i a g r a m L i n k E n d p o i n t " / > < / a : K e y V a l u e O f D i a g r a m O b j e c t K e y a n y T y p e z b w N T n L X > < a : K e y V a l u e O f D i a g r a m O b j e c t K e y a n y T y p e z b w N T n L X > < a : K e y > < K e y > L i n k s \ & l t ; C o l u m n s \ D i s t i n c t   C o u n t   o f   P r i c e   f o r   a p r i l   o n l y   i n   2 0 2 1 & g t ; - & l t ; M e a s u r e s \ P r i c e   f o r   a p r i l   o n l y   i n   2 0 2 1 & g t ; \ M E A S U R E 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 T a g s \ T a b l e s \ & l t ; T a b l e s \ U s e r   L i s t & g t ; < / K e y > < / D i a g r a m O b j e c t K e y > < D i a g r a m O b j e c t K e y > < K e y > D y n a m i c   T a g s \ T a b l e s \ & l t ; T a b l e s \ T a r g e t s   A p r i l   2 0 2 1 & g t ; < / K e y > < / D i a g r a m O b j e c t K e y > < D i a g r a m O b j e c t K e y > < K e y > D y n a m i c   T a g s \ T a b l e s \ & l t ; T a b l e s \ V i s i t s & g t ; < / K e y > < / D i a g r a m O b j e c t K e y > < D i a g r a m O b j e c t K e y > < K e y > D y n a m i c   T a g s \ T a b l e s \ & l t ; T a b l e s \ W a r e h o u s e s & g t ; < / K e y > < / D i a g r a m O b j e c t K e y > < D i a g r a m O b j e c t K e y > < K e y > D y n a m i c   T a g s \ T a b l e s \ & l t ; T a b l e s \ O u t l e t s & g t ; < / K e y > < / D i a g r a m O b j e c t K e y > < D i a g r a m O b j e c t K e y > < K e y > D y n a m i c   T a g s \ T a b l e s \ & l t ; T a b l e s \ P r o d u c t s & g t ; < / K e y > < / D i a g r a m O b j e c t K e y > < D i a g r a m O b j e c t K e y > < K e y > D y n a m i c   T a g s \ T a b l e s \ & l t ; T a b l e s \ S a l e s & g t ; < / K e y > < / D i a g r a m O b j e c t K e y > < D i a g r a m O b j e c t K e y > < K e y > D y n a m i c   T a g s \ T a b l e s \ & l t ; T a b l e s \ C a l e n d a r & g t ; < / K e y > < / D i a g r a m O b j e c t K e y > < D i a g r a m O b j e c t K e y > < K e y > D y n a m i c   T a g s \ H i e r a r c h i e s \ & l t ; T a b l e s \ C a l e n d a r \ H i e r a r c h i e s \ D a t e   H i e r a r c h y & g t ; < / K e y > < / D i a g r a m O b j e c t K e y > < D i a g r a m O b j e c t K e y > < K e y > T a b l e s \ U s e r   L i s t < / K e y > < / D i a g r a m O b j e c t K e y > < D i a g r a m O b j e c t K e y > < K e y > T a b l e s \ U s e r   L i s t \ C o l u m n s \ I D < / K e y > < / D i a g r a m O b j e c t K e y > < D i a g r a m O b j e c t K e y > < K e y > T a b l e s \ U s e r   L i s t \ C o l u m n s \ N a m e < / K e y > < / D i a g r a m O b j e c t K e y > < D i a g r a m O b j e c t K e y > < K e y > T a b l e s \ U s e r   L i s t \ C o l u m n s \ U s e r n a m e < / K e y > < / D i a g r a m O b j e c t K e y > < D i a g r a m O b j e c t K e y > < K e y > T a b l e s \ U s e r   L i s t \ C o l u m n s \ R o l e < / K e y > < / D i a g r a m O b j e c t K e y > < D i a g r a m O b j e c t K e y > < K e y > T a b l e s \ U s e r   L i s t \ C o l u m n s \ Z O N E < / K e y > < / D i a g r a m O b j e c t K e y > < D i a g r a m O b j e c t K e y > < K e y > T a b l e s \ U s e r   L i s t \ C o l u m n s \ D i s t r i b u t o r < / K e y > < / D i a g r a m O b j e c t K e y > < D i a g r a m O b j e c t K e y > < K e y > T a b l e s \ T a r g e t s   A p r i l   2 0 2 1 < / K e y > < / D i a g r a m O b j e c t K e y > < D i a g r a m O b j e c t K e y > < K e y > T a b l e s \ T a r g e t s   A p r i l   2 0 2 1 \ C o l u m n s \ I D < / K e y > < / D i a g r a m O b j e c t K e y > < D i a g r a m O b j e c t K e y > < K e y > T a b l e s \ T a r g e t s   A p r i l   2 0 2 1 \ C o l u m n s \ U s e r n a m e < / K e y > < / D i a g r a m O b j e c t K e y > < D i a g r a m O b j e c t K e y > < K e y > T a b l e s \ T a r g e t s   A p r i l   2 0 2 1 \ C o l u m n s \ N a m e < / K e y > < / D i a g r a m O b j e c t K e y > < D i a g r a m O b j e c t K e y > < K e y > T a b l e s \ T a r g e t s   A p r i l   2 0 2 1 \ C o l u m n s \ Z O N E < / K e y > < / D i a g r a m O b j e c t K e y > < D i a g r a m O b j e c t K e y > < K e y > T a b l e s \ T a r g e t s   A p r i l   2 0 2 1 \ C o l u m n s \ D i s t r i b u t o r < / K e y > < / D i a g r a m O b j e c t K e y > < D i a g r a m O b j e c t K e y > < K e y > T a b l e s \ T a r g e t s   A p r i l   2 0 2 1 \ C o l u m n s \ T a r g e t < / K e y > < / D i a g r a m O b j e c t K e y > < D i a g r a m O b j e c t K e y > < K e y > T a b l e s \ T a r g e t s   A p r i l   2 0 2 1 \ C o l u m n s \ A C < / K e y > < / D i a g r a m O b j e c t K e y > < D i a g r a m O b j e c t K e y > < K e y > T a b l e s \ T a r g e t s   A p r i l   2 0 2 1 \ M e a s u r e s \ S u m   o f   T a r g e t < / K e y > < / D i a g r a m O b j e c t K e y > < D i a g r a m O b j e c t K e y > < K e y > T a b l e s \ T a r g e t s   A p r i l   2 0 2 1 \ S u m   o f   T a r g e t \ A d d i t i o n a l   I n f o \ I m p l i c i t   M e a s u r e < / K e y > < / D i a g r a m O b j e c t K e y > < D i a g r a m O b j e c t K e y > < K e y > T a b l e s \ T a r g e t s   A p r i l   2 0 2 1 \ M e a s u r e s \ S u m   o f   A C < / K e y > < / D i a g r a m O b j e c t K e y > < D i a g r a m O b j e c t K e y > < K e y > T a b l e s \ T a r g e t s   A p r i l   2 0 2 1 \ S u m   o f   A C \ A d d i t i o n a l   I n f o \ I m p l i c i t   M e a s u r e < / K e y > < / D i a g r a m O b j e c t K e y > < D i a g r a m O b j e c t K e y > < K e y > T a b l e s \ T a r g e t s   A p r i l   2 0 2 1 \ M e a s u r e s \ C o u n t   o f   N a m e < / K e y > < / D i a g r a m O b j e c t K e y > < D i a g r a m O b j e c t K e y > < K e y > T a b l e s \ T a r g e t s   A p r i l   2 0 2 1 \ C o u n t   o f   N a m e \ A d d i t i o n a l   I n f o \ I m p l i c i t   M e a s u r e < / K e y > < / D i a g r a m O b j e c t K e y > < D i a g r a m O b j e c t K e y > < K e y > T a b l e s \ V i s i t s < / K e y > < / D i a g r a m O b j e c t K e y > < D i a g r a m O b j e c t K e y > < K e y > T a b l e s \ V i s i t s \ C o l u m n s \ D B   N a m e < / K e y > < / D i a g r a m O b j e c t K e y > < D i a g r a m O b j e c t K e y > < K e y > T a b l e s \ V i s i t s \ C o l u m n s \ S a l e s   R e p   I D < / K e y > < / D i a g r a m O b j e c t K e y > < D i a g r a m O b j e c t K e y > < K e y > T a b l e s \ V i s i t s \ C o l u m n s \ S a l e s   R e p   N a m e < / K e y > < / D i a g r a m O b j e c t K e y > < D i a g r a m O b j e c t K e y > < K e y > T a b l e s \ V i s i t s \ C o l u m n s \ D a t e < / K e y > < / D i a g r a m O b j e c t K e y > < D i a g r a m O b j e c t K e y > < K e y > T a b l e s \ V i s i t s \ C o l u m n s \ C l a s s i f i c a t i o n < / K e y > < / D i a g r a m O b j e c t K e y > < D i a g r a m O b j e c t K e y > < K e y > T a b l e s \ V i s i t s \ C o l u m n s \ S t o r e   C o d e < / K e y > < / D i a g r a m O b j e c t K e y > < D i a g r a m O b j e c t K e y > < K e y > T a b l e s \ V i s i t s \ C o l u m n s \ V i s i t   S t a r t i n g   T i m e < / K e y > < / D i a g r a m O b j e c t K e y > < D i a g r a m O b j e c t K e y > < K e y > T a b l e s \ V i s i t s \ C o l u m n s \ V i s i t   E n d i n g   T i m e < / K e y > < / D i a g r a m O b j e c t K e y > < D i a g r a m O b j e c t K e y > < K e y > T a b l e s \ V i s i t s \ C o l u m n s \ S a l e   A m o u n t < / K e y > < / D i a g r a m O b j e c t K e y > < D i a g r a m O b j e c t K e y > < K e y > T a b l e s \ V i s i t s \ M e a s u r e s \ C o u n t   o f   S a l e s   R e p   N a m e < / K e y > < / D i a g r a m O b j e c t K e y > < D i a g r a m O b j e c t K e y > < K e y > T a b l e s \ V i s i t s \ C o u n t   o f   S a l e s   R e p   N a m e \ A d d i t i o n a l   I n f o \ I m p l i c i t   M e a s u r e < / K e y > < / D i a g r a m O b j e c t K e y > < D i a g r a m O b j e c t K e y > < K e y > T a b l e s \ V i s i t s \ M e a s u r e s \ C o u n t   o f   S a l e   A m o u n t < / K e y > < / D i a g r a m O b j e c t K e y > < D i a g r a m O b j e c t K e y > < K e y > T a b l e s \ V i s i t s \ C o u n t   o f   S a l e   A m o u n t \ A d d i t i o n a l   I n f o \ I m p l i c i t   M e a s u r e < / K e y > < / D i a g r a m O b j e c t K e y > < D i a g r a m O b j e c t K e y > < K e y > T a b l e s \ V i s i t s \ M e a s u r e s \ S u m   o f   S a l e   A m o u n t < / K e y > < / D i a g r a m O b j e c t K e y > < D i a g r a m O b j e c t K e y > < K e y > T a b l e s \ V i s i t s \ S u m   o f   S a l e   A m o u n t \ A d d i t i o n a l   I n f o \ I m p l i c i t   M e a s u r e < / K e y > < / D i a g r a m O b j e c t K e y > < D i a g r a m O b j e c t K e y > < K e y > T a b l e s \ W a r e h o u s e s < / K e y > < / D i a g r a m O b j e c t K e y > < D i a g r a m O b j e c t K e y > < K e y > T a b l e s \ W a r e h o u s e s \ C o l u m n s \ W a r e h o u s e   N a m e < / K e y > < / D i a g r a m O b j e c t K e y > < D i a g r a m O b j e c t K e y > < K e y > T a b l e s \ W a r e h o u s e s \ C o l u m n s \ C o d e < / K e y > < / D i a g r a m O b j e c t K e y > < D i a g r a m O b j e c t K e y > < K e y > T a b l e s \ W a r e h o u s e s \ C o l u m n s \ R e g i o n < / K e y > < / D i a g r a m O b j e c t K e y > < D i a g r a m O b j e c t K e y > < K e y > T a b l e s \ O u t l e t s < / K e y > < / D i a g r a m O b j e c t K e y > < D i a g r a m O b j e c t K e y > < K e y > T a b l e s \ O u t l e t s \ C o l u m n s \ O u t l e t I d < / K e y > < / D i a g r a m O b j e c t K e y > < D i a g r a m O b j e c t K e y > < K e y > T a b l e s \ O u t l e t s \ C o l u m n s \ O u t l e t   N a m e < / K e y > < / D i a g r a m O b j e c t K e y > < D i a g r a m O b j e c t K e y > < K e y > T a b l e s \ O u t l e t s \ C o l u m n s \ O u t l e t   C l a s s < / K e y > < / D i a g r a m O b j e c t K e y > < D i a g r a m O b j e c t K e y > < K e y > T a b l e s \ O u t l e t s \ C o l u m n s \ O u t l e t   T y p e < / K e y > < / D i a g r a m O b j e c t K e y > < D i a g r a m O b j e c t K e y > < K e y > T a b l e s \ O u t l e t s \ C o l u m n s \ E m p l o y e e _ C o d e < / K e y > < / D i a g r a m O b j e c t K e y > < D i a g r a m O b j e c t K e y > < K e y > T a b l e s \ O u t l e t s \ C o l u m n s \ E m p l o y e e _ N a m e < / K e y > < / D i a g r a m O b j e c t K e y > < D i a g r a m O b j e c t K e y > < K e y > T a b l e s \ O u t l e t s \ C o l u m n s \ W a r e h o u s e   C o d e < / K e y > < / D i a g r a m O b j e c t K e y > < D i a g r a m O b j e c t K e y > < K e y > T a b l e s \ O u t l e t s \ C o l u m n s \ W a r e h o u s e   N a m e < / K e y > < / D i a g r a m O b j e c t K e y > < D i a g r a m O b j e c t K e y > < K e y > T a b l e s \ O u t l e t s \ M e a s u r e s \ C o u n t   o f   E m p l o y e e _ N a m e < / K e y > < / D i a g r a m O b j e c t K e y > < D i a g r a m O b j e c t K e y > < K e y > T a b l e s \ O u t l e t s \ C o u n t   o f   E m p l o y e e _ N a m e \ A d d i t i o n a l   I n f o \ I m p l i c i t   M e a s u r e < / K e y > < / D i a g r a m O b j e c t K e y > < D i a g r a m O b j e c t K e y > < K e y > T a b l e s \ O u t l e t s \ M e a s u r e s \ C o u n t   o f   W a r e h o u s e   N a m e < / K e y > < / D i a g r a m O b j e c t K e y > < D i a g r a m O b j e c t K e y > < K e y > T a b l e s \ O u t l e t s \ C o u n t   o f   W a r e h o u s e   N a m e \ A d d i t i o n a l   I n f o \ I m p l i c i t   M e a s u r e < / K e y > < / D i a g r a m O b j e c t K e y > < D i a g r a m O b j e c t K e y > < K e y > T a b l e s \ P r o d u c t s < / K e y > < / D i a g r a m O b j e c t K e y > < D i a g r a m O b j e c t K e y > < K e y > T a b l e s \ P r o d u c t s \ C o l u m n s \ P r o d u c t   I D < / K e y > < / D i a g r a m O b j e c t K e y > < D i a g r a m O b j e c t K e y > < K e y > T a b l e s \ P r o d u c t s \ C o l u m n s \ P r o d u c t   C o d e < / K e y > < / D i a g r a m O b j e c t K e y > < D i a g r a m O b j e c t K e y > < K e y > T a b l e s \ P r o d u c t s \ C o l u m n s \ P r o d u c t   N a m e < / K e y > < / D i a g r a m O b j e c t K e y > < D i a g r a m O b j e c t K e y > < K e y > T a b l e s \ P r o d u c t s \ C o l u m n s \ C a t e g o r y < / K e y > < / D i a g r a m O b j e c t K e y > < D i a g r a m O b j e c t K e y > < K e y > T a b l e s \ P r o d u c t s \ C o l u m n s \ s u b c a t e g o r y < / K e y > < / D i a g r a m O b j e c t K e y > < D i a g r a m O b j e c t K e y > < K e y > T a b l e s \ P r o d u c t s \ C o l u m n s \ P r i c e < / K e y > < / D i a g r a m O b j e c t K e y > < D i a g r a m O b j e c t K e y > < K e y > T a b l e s \ S a l e s < / K e y > < / D i a g r a m O b j e c t K e y > < D i a g r a m O b j e c t K e y > < K e y > T a b l e s \ S a l e s \ C o l u m n s \ D a t e < / K e y > < / D i a g r a m O b j e c t K e y > < D i a g r a m O b j e c t K e y > < K e y > T a b l e s \ S a l e s \ C o l u m n s \ S u b _ D b _ N a m e < / K e y > < / D i a g r a m O b j e c t K e y > < D i a g r a m O b j e c t K e y > < K e y > T a b l e s \ S a l e s \ C o l u m n s \ U s e r n a m e < / K e y > < / D i a g r a m O b j e c t K e y > < D i a g r a m O b j e c t K e y > < K e y > T a b l e s \ S a l e s \ C o l u m n s \ N a m e _ O f _ T h e _ U s e r < / K e y > < / D i a g r a m O b j e c t K e y > < D i a g r a m O b j e c t K e y > < K e y > T a b l e s \ S a l e s \ C o l u m n s \ O u t l e t _ I d < / K e y > < / D i a g r a m O b j e c t K e y > < D i a g r a m O b j e c t K e y > < K e y > T a b l e s \ S a l e s \ C o l u m n s \ P R O D U C T _ C O D E < / K e y > < / D i a g r a m O b j e c t K e y > < D i a g r a m O b j e c t K e y > < K e y > T a b l e s \ S a l e s \ C o l u m n s \ P r o d u c t   N a m e < / K e y > < / D i a g r a m O b j e c t K e y > < D i a g r a m O b j e c t K e y > < K e y > T a b l e s \ S a l e s \ C o l u m n s \ Q u a n t i t y < / K e y > < / D i a g r a m O b j e c t K e y > < D i a g r a m O b j e c t K e y > < K e y > T a b l e s \ S a l e s \ C o l u m n s \ P r i c e _ P e r _ P i e c e < / K e y > < / D i a g r a m O b j e c t K e y > < D i a g r a m O b j e c t K e y > < K e y > T a b l e s \ S a l e s \ C o l u m n s \ T o t a l   P r i c e < / K e y > < / D i a g r a m O b j e c t K e y > < D i a g r a m O b j e c t K e y > < K e y > T a b l e s \ S a l e s \ C o l u m n s \ y e a r < / K e y > < / D i a g r a m O b j e c t K e y > < D i a g r a m O b j e c t K e y > < K e y > T a b l e s \ S a l e s \ C o l u m n s \ M o n t h < / K e y > < / D i a g r a m O b j e c t K e y > < D i a g r a m O b j e c t K e y > < K e y > T a b l e s \ S a l e s \ C o l u m n s \ P r i c e   f o r   a p r i l   o n l y   i n   2 0 2 1 < / K e y > < / D i a g r a m O b j e c t K e y > < D i a g r a m O b j e c t K e y > < K e y > T a b l e s \ S a l e s \ C o l u m n s \ n a m e s   f o r   A C   o n l y   i n   A p r i l   i n   2 0 2 1 < / K e y > < / D i a g r a m O b j e c t K e y > < D i a g r a m O b j e c t K e y > < K e y > T a b l e s \ S a l e s \ M e a s u r e s \ T o t a l   S a l e s < / K e y > < / D i a g r a m O b j e c t K e y > < D i a g r a m O b j e c t K e y > < K e y > T a b l e s \ S a l e s \ M e a s u r e s \ t o t a l   s a l e s   i n   2 0 2 0 < / K e y > < / D i a g r a m O b j e c t K e y > < D i a g r a m O b j e c t K e y > < K e y > T a b l e s \ S a l e s \ M e a s u r e s \ t o t a l   s a l e s   i n   2 0 2 1 < / K e y > < / D i a g r a m O b j e c t K e y > < D i a g r a m O b j e c t K e y > < K e y > T a b l e s \ S a l e s \ M e a s u r e s \ %   w i n / l o s s   B e t w e e n   Y e a r   2 0 , 2 1 < / K e y > < / D i a g r a m O b j e c t K e y > < D i a g r a m O b j e c t K e y > < K e y > T a b l e s \ S a l e s \ M e a s u r e s \ C o u n t   o f   N a m e _ O f _ T h e _ U s e r < / K e y > < / D i a g r a m O b j e c t K e y > < D i a g r a m O b j e c t K e y > < K e y > T a b l e s \ S a l e s \ C o u n t   o f   N a m e _ O f _ T h e _ U s e r \ A d d i t i o n a l   I n f o \ I m p l i c i t   M e a s u r e < / K e y > < / D i a g r a m O b j e c t K e y > < D i a g r a m O b j e c t K e y > < K e y > T a b l e s \ S a l e s \ M e a s u r e s \ S u m   o f   P R O D U C T _ C O D E < / K e y > < / D i a g r a m O b j e c t K e y > < D i a g r a m O b j e c t K e y > < K e y > T a b l e s \ S a l e s \ S u m   o f   P R O D U C T _ C O D E \ A d d i t i o n a l   I n f o \ I m p l i c i t   M e a s u r e < / K e y > < / D i a g r a m O b j e c t K e y > < D i a g r a m O b j e c t K e y > < K e y > T a b l e s \ S a l e s \ M e a s u r e s \ C o u n t   o f   P R O D U C T _ C O D E < / K e y > < / D i a g r a m O b j e c t K e y > < D i a g r a m O b j e c t K e y > < K e y > T a b l e s \ S a l e s \ C o u n t   o f   P R O D U C T _ C O D E \ A d d i t i o n a l   I n f o \ I m p l i c i t   M e a s u r e < / K e y > < / D i a g r a m O b j e c t K e y > < D i a g r a m O b j e c t K e y > < K e y > T a b l e s \ S a l e s \ M e a s u r e s \ S u m   o f   T o t a l   P r i c e < / K e y > < / D i a g r a m O b j e c t K e y > < D i a g r a m O b j e c t K e y > < K e y > T a b l e s \ S a l e s \ S u m   o f   T o t a l   P r i c e \ A d d i t i o n a l   I n f o \ I m p l i c i t   M e a s u r e < / K e y > < / D i a g r a m O b j e c t K e y > < D i a g r a m O b j e c t K e y > < K e y > T a b l e s \ S a l e s \ M e a s u r e s \ C o u n t   o f   S u b _ D b _ N a m e < / K e y > < / D i a g r a m O b j e c t K e y > < D i a g r a m O b j e c t K e y > < K e y > T a b l e s \ S a l e s \ C o u n t   o f   S u b _ D b _ N a m e \ A d d i t i o n a l   I n f o \ I m p l i c i t   M e a s u r e < / K e y > < / D i a g r a m O b j e c t K e y > < D i a g r a m O b j e c t K e y > < K e y > T a b l e s \ S a l e s \ M e a s u r e s \ M a x   o f   P R O D U C T _ C O D E < / K e y > < / D i a g r a m O b j e c t K e y > < D i a g r a m O b j e c t K e y > < K e y > T a b l e s \ S a l e s \ M a x   o f   P R O D U C T _ C O D E \ A d d i t i o n a l   I n f o \ I m p l i c i t   M e a s u r e < / K e y > < / D i a g r a m O b j e c t K e y > < D i a g r a m O b j e c t K e y > < K e y > T a b l e s \ S a l e s \ M e a s u r e s \ S u m   o f   P r i c e _ P e r _ P i e c e < / K e y > < / D i a g r a m O b j e c t K e y > < D i a g r a m O b j e c t K e y > < K e y > T a b l e s \ S a l e s \ S u m   o f   P r i c e _ P e r _ P i e c e \ A d d i t i o n a l   I n f o \ I m p l i c i t   M e a s u r e < / K e y > < / D i a g r a m O b j e c t K e y > < D i a g r a m O b j e c t K e y > < K e y > T a b l e s \ S a l e s \ M e a s u r e s \ S u m   o f   Q u a n t i t y < / K e y > < / D i a g r a m O b j e c t K e y > < D i a g r a m O b j e c t K e y > < K e y > T a b l e s \ S a l e s \ S u m   o f   Q u a n t i t y \ A d d i t i o n a l   I n f o \ I m p l i c i t   M e a s u r e < / K e y > < / D i a g r a m O b j e c t K e y > < D i a g r a m O b j e c t K e y > < K e y > T a b l e s \ S a l e s \ M e a s u r e s \ S u m   o f   P r i c e   f o r   a p r i l   o n l y   i n   2 0 2 1 < / K e y > < / D i a g r a m O b j e c t K e y > < D i a g r a m O b j e c t K e y > < K e y > T a b l e s \ S a l e s \ S u m   o f   P r i c e   f o r   a p r i l   o n l y   i n   2 0 2 1 \ A d d i t i o n a l   I n f o \ I m p l i c i t   M e a s u r e < / K e y > < / D i a g r a m O b j e c t K e y > < D i a g r a m O b j e c t K e y > < K e y > T a b l e s \ S a l e s \ M e a s u r e s \ D i s t i n c t   C o u n t   o f   P r i c e   f o r   a p r i l   o n l y   i n   2 0 2 1 < / K e y > < / D i a g r a m O b j e c t K e y > < D i a g r a m O b j e c t K e y > < K e y > T a b l e s \ S a l e s \ D i s t i n c t   C o u n t   o f   P r i c e   f o r   a p r i l   o n l y   i n   2 0 2 1 \ A d d i t i o n a l   I n f o \ I m p l i c i t   M e a s u r e 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 T a b l e s \ C a l e n d a r \ C o l u m n s \ Q u a r t e r < / K e y > < / D i a g r a m O b j e c t K e y > < D i a g r a m O b j e c t K e y > < K e y > T a b l e s \ C a l e n d a r \ M e a s u r e s \ C o u n t   o f   Q u a r t e r < / K e y > < / D i a g r a m O b j e c t K e y > < D i a g r a m O b j e c t K e y > < K e y > T a b l e s \ C a l e n d a r \ C o u n t   o f   Q u a r t e r \ A d d i t i o n a l   I n f o \ I m p l i c i t   M e a s u r e < / 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 R e l a t i o n s h i p s \ & l t ; T a b l e s \ V i s i t s \ C o l u m n s \ S a l e s   R e p   I D & g t ; - & l t ; T a b l e s \ U s e r   L i s t \ C o l u m n s \ I D & g t ; < / K e y > < / D i a g r a m O b j e c t K e y > < D i a g r a m O b j e c t K e y > < K e y > R e l a t i o n s h i p s \ & l t ; T a b l e s \ V i s i t s \ C o l u m n s \ S a l e s   R e p   I D & g t ; - & l t ; T a b l e s \ U s e r   L i s t \ C o l u m n s \ I D & g t ; \ F K < / K e y > < / D i a g r a m O b j e c t K e y > < D i a g r a m O b j e c t K e y > < K e y > R e l a t i o n s h i p s \ & l t ; T a b l e s \ V i s i t s \ C o l u m n s \ S a l e s   R e p   I D & g t ; - & l t ; T a b l e s \ U s e r   L i s t \ C o l u m n s \ I D & g t ; \ P K < / K e y > < / D i a g r a m O b j e c t K e y > < D i a g r a m O b j e c t K e y > < K e y > R e l a t i o n s h i p s \ & l t ; T a b l e s \ V i s i t s \ C o l u m n s \ S a l e s   R e p   I D & g t ; - & l t ; T a b l e s \ U s e r   L i s t \ C o l u m n s \ I D & g t ; \ C r o s s F i l t e r < / K e y > < / D i a g r a m O b j e c t K e y > < D i a g r a m O b j e c t K e y > < K e y > R e l a t i o n s h i p s \ & l t ; T a b l e s \ V i s i t s \ C o l u m n s \ D a t e & g t ; - & l t ; T a b l e s \ C a l e n d a r \ C o l u m n s \ D a t e & g t ; < / K e y > < / D i a g r a m O b j e c t K e y > < D i a g r a m O b j e c t K e y > < K e y > R e l a t i o n s h i p s \ & l t ; T a b l e s \ V i s i t s \ C o l u m n s \ D a t e & g t ; - & l t ; T a b l e s \ C a l e n d a r \ C o l u m n s \ D a t e & g t ; \ F K < / K e y > < / D i a g r a m O b j e c t K e y > < D i a g r a m O b j e c t K e y > < K e y > R e l a t i o n s h i p s \ & l t ; T a b l e s \ V i s i t s \ C o l u m n s \ D a t e & g t ; - & l t ; T a b l e s \ C a l e n d a r \ C o l u m n s \ D a t e & g t ; \ P K < / K e y > < / D i a g r a m O b j e c t K e y > < D i a g r a m O b j e c t K e y > < K e y > R e l a t i o n s h i p s \ & l t ; T a b l e s \ V i s i t s \ C o l u m n s \ D a t e & g t ; - & l t ; T a b l e s \ C a l e n d a r \ C o l u m n s \ D a t e & g t ; \ C r o s s F i l t e r < / K e y > < / D i a g r a m O b j e c t K e y > < D i a g r a m O b j e c t K e y > < K e y > R e l a t i o n s h i p s \ & l t ; T a b l e s \ O u t l e t s \ C o l u m n s \ W a r e h o u s e   C o d e & g t ; - & l t ; T a b l e s \ W a r e h o u s e s \ C o l u m n s \ C o d e & g t ; < / K e y > < / D i a g r a m O b j e c t K e y > < D i a g r a m O b j e c t K e y > < K e y > R e l a t i o n s h i p s \ & l t ; T a b l e s \ O u t l e t s \ C o l u m n s \ W a r e h o u s e   C o d e & g t ; - & l t ; T a b l e s \ W a r e h o u s e s \ C o l u m n s \ C o d e & g t ; \ F K < / K e y > < / D i a g r a m O b j e c t K e y > < D i a g r a m O b j e c t K e y > < K e y > R e l a t i o n s h i p s \ & l t ; T a b l e s \ O u t l e t s \ C o l u m n s \ W a r e h o u s e   C o d e & g t ; - & l t ; T a b l e s \ W a r e h o u s e s \ C o l u m n s \ C o d e & g t ; \ P K < / K e y > < / D i a g r a m O b j e c t K e y > < D i a g r a m O b j e c t K e y > < K e y > R e l a t i o n s h i p s \ & l t ; T a b l e s \ O u t l e t s \ C o l u m n s \ W a r e h o u s e   C o d e & g t ; - & l t ; T a b l e s \ W a r e h o u s e s \ C o l u m n s \ C o d e & g t ; \ C r o s s F i l t e r < / K e y > < / D i a g r a m O b j e c t K e y > < D i a g r a m O b j e c t K e y > < K e y > R e l a t i o n s h i p s \ & l t ; T a b l e s \ S a l e s \ C o l u m n s \ P R O D U C T _ C O D E & g t ; - & l t ; T a b l e s \ P r o d u c t s \ C o l u m n s \ P r o d u c t   C o d e & g t ; < / K e y > < / D i a g r a m O b j e c t K e y > < D i a g r a m O b j e c t K e y > < K e y > R e l a t i o n s h i p s \ & l t ; T a b l e s \ S a l e s \ C o l u m n s \ P R O D U C T _ C O D E & g t ; - & l t ; T a b l e s \ P r o d u c t s \ C o l u m n s \ P r o d u c t   C o d e & g t ; \ F K < / K e y > < / D i a g r a m O b j e c t K e y > < D i a g r a m O b j e c t K e y > < K e y > R e l a t i o n s h i p s \ & l t ; T a b l e s \ S a l e s \ C o l u m n s \ P R O D U C T _ C O D E & g t ; - & l t ; T a b l e s \ P r o d u c t s \ C o l u m n s \ P r o d u c t   C o d e & g t ; \ P K < / K e y > < / D i a g r a m O b j e c t K e y > < D i a g r a m O b j e c t K e y > < K e y > R e l a t i o n s h i p s \ & l t ; T a b l e s \ S a l e s \ C o l u m n s \ P R O D U C T _ C O D E & g t ; - & l t ; T a b l e s \ P r o d u c t s \ C o l u m n s \ P r o d u c t   C o d e & g t ; \ C r o s s F i l t e r < / K e y > < / D i a g r a m O b j e c t K e y > < D i a g r a m O b j e c t K e y > < K e y > R e l a t i o n s h i p s \ & l t ; T a b l e s \ S a l e s \ C o l u m n s \ O u t l e t _ I d & g t ; - & l t ; T a b l e s \ O u t l e t s \ C o l u m n s \ O u t l e t I d & g t ; < / K e y > < / D i a g r a m O b j e c t K e y > < D i a g r a m O b j e c t K e y > < K e y > R e l a t i o n s h i p s \ & l t ; T a b l e s \ S a l e s \ C o l u m n s \ O u t l e t _ I d & g t ; - & l t ; T a b l e s \ O u t l e t s \ C o l u m n s \ O u t l e t I d & g t ; \ F K < / K e y > < / D i a g r a m O b j e c t K e y > < D i a g r a m O b j e c t K e y > < K e y > R e l a t i o n s h i p s \ & l t ; T a b l e s \ S a l e s \ C o l u m n s \ O u t l e t _ I d & g t ; - & l t ; T a b l e s \ O u t l e t s \ C o l u m n s \ O u t l e t I d & g t ; \ P K < / K e y > < / D i a g r a m O b j e c t K e y > < D i a g r a m O b j e c t K e y > < K e y > R e l a t i o n s h i p s \ & l t ; T a b l e s \ S a l e s \ C o l u m n s \ O u t l e t _ I d & g t ; - & l t ; T a b l e s \ O u t l e t s \ C o l u m n s \ O u t l e t I d & g t ; \ C r o s s F i l t e r 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 R e l a t i o n s h i p s \ & l t ; T a b l e s \ O u t l e t s \ C o l u m n s \ E m p l o y e e _ C o d e & g t ; - & l t ; T a b l e s \ T a r g e t s   A p r i l   2 0 2 1 \ C o l u m n s \ I D & g t ; < / K e y > < / D i a g r a m O b j e c t K e y > < D i a g r a m O b j e c t K e y > < K e y > R e l a t i o n s h i p s \ & l t ; T a b l e s \ O u t l e t s \ C o l u m n s \ E m p l o y e e _ C o d e & g t ; - & l t ; T a b l e s \ T a r g e t s   A p r i l   2 0 2 1 \ C o l u m n s \ I D & g t ; \ F K < / K e y > < / D i a g r a m O b j e c t K e y > < D i a g r a m O b j e c t K e y > < K e y > R e l a t i o n s h i p s \ & l t ; T a b l e s \ O u t l e t s \ C o l u m n s \ E m p l o y e e _ C o d e & g t ; - & l t ; T a b l e s \ T a r g e t s   A p r i l   2 0 2 1 \ C o l u m n s \ I D & g t ; \ P K < / K e y > < / D i a g r a m O b j e c t K e y > < D i a g r a m O b j e c t K e y > < K e y > R e l a t i o n s h i p s \ & l t ; T a b l e s \ O u t l e t s \ C o l u m n s \ E m p l o y e e _ C o d e & g t ; - & l t ; T a b l e s \ T a r g e t s   A p r i l   2 0 2 1 \ C o l u m n s \ I D & g t ; \ C r o s s F i l t e r < / K e y > < / D i a g r a m O b j e c t K e y > < / A l l K e y s > < S e l e c t e d K e y s > < D i a g r a m O b j e c t K e y > < K e y > T a b l e s \ W a r e h o u s e s 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 8 9 < / 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 T a g s \ T a b l e s \ & l t ; T a b l e s \ U s e r   L i s t & g t ; < / K e y > < / a : K e y > < a : V a l u e   i : t y p e = " D i a g r a m D i s p l a y T a g V i e w S t a t e " > < I s N o t F i l t e r e d O u t > t r u e < / I s N o t F i l t e r e d O u t > < / a : V a l u e > < / a : K e y V a l u e O f D i a g r a m O b j e c t K e y a n y T y p e z b w N T n L X > < a : K e y V a l u e O f D i a g r a m O b j e c t K e y a n y T y p e z b w N T n L X > < a : K e y > < K e y > D y n a m i c   T a g s \ T a b l e s \ & l t ; T a b l e s \ T a r g e t s   A p r i l   2 0 2 1 & g t ; < / K e y > < / a : K e y > < a : V a l u e   i : t y p e = " D i a g r a m D i s p l a y T a g V i e w S t a t e " > < I s N o t F i l t e r e d O u t > t r u e < / I s N o t F i l t e r e d O u t > < / a : V a l u e > < / a : K e y V a l u e O f D i a g r a m O b j e c t K e y a n y T y p e z b w N T n L X > < a : K e y V a l u e O f D i a g r a m O b j e c t K e y a n y T y p e z b w N T n L X > < a : K e y > < K e y > D y n a m i c   T a g s \ T a b l e s \ & l t ; T a b l e s \ V i s i t s & g t ; < / K e y > < / a : K e y > < a : V a l u e   i : t y p e = " D i a g r a m D i s p l a y T a g V i e w S t a t e " > < I s N o t F i l t e r e d O u t > t r u e < / I s N o t F i l t e r e d O u t > < / a : V a l u e > < / a : K e y V a l u e O f D i a g r a m O b j e c t K e y a n y T y p e z b w N T n L X > < a : K e y V a l u e O f D i a g r a m O b j e c t K e y a n y T y p e z b w N T n L X > < a : K e y > < K e y > D y n a m i c   T a g s \ T a b l e s \ & l t ; T a b l e s \ W a r e h o u s e s & g t ; < / K e y > < / a : K e y > < a : V a l u e   i : t y p e = " D i a g r a m D i s p l a y T a g V i e w S t a t e " > < I s N o t F i l t e r e d O u t > t r u e < / I s N o t F i l t e r e d O u t > < / a : V a l u e > < / a : K e y V a l u e O f D i a g r a m O b j e c t K e y a n y T y p e z b w N T n L X > < a : K e y V a l u e O f D i a g r a m O b j e c t K e y a n y T y p e z b w N T n L X > < a : K e y > < K e y > D y n a m i c   T a g s \ T a b l e s \ & l t ; T a b l e s \ O u t l e t s & g t ; 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 T a b l e s \ U s e r   L i s t < / K e y > < / a : K e y > < a : V a l u e   i : t y p e = " D i a g r a m D i s p l a y N o d e V i e w S t a t e " > < H e i g h t > 2 4 5 . 2 0 0 0 0 0 0 0 0 0 0 0 0 2 < / H e i g h t > < I s E x p a n d e d > t r u e < / I s E x p a n d e d > < L a y e d O u t > t r u e < / L a y e d O u t > < L e f t > 4 5 2 . 7 1 1 9 6 8 0 5 4 6 7 9 3 5 < / L e f t > < T a b I n d e x > 1 < / T a b I n d e x > < T o p > 2 2 . 9 6 6 2 9 2 1 3 4 8 3 1 4 7 7 < / T o p > < W i d t h > 2 0 0 < / W i d t h > < / a : V a l u e > < / a : K e y V a l u e O f D i a g r a m O b j e c t K e y a n y T y p e z b w N T n L X > < a : K e y V a l u e O f D i a g r a m O b j e c t K e y a n y T y p e z b w N T n L X > < a : K e y > < K e y > T a b l e s \ U s e r   L i s t \ C o l u m n s \ I D < / K e y > < / a : K e y > < a : V a l u e   i : t y p e = " D i a g r a m D i s p l a y N o d e V i e w S t a t e " > < H e i g h t > 1 5 0 < / H e i g h t > < I s E x p a n d e d > t r u e < / I s E x p a n d e d > < W i d t h > 2 0 0 < / W i d t h > < / a : V a l u e > < / a : K e y V a l u e O f D i a g r a m O b j e c t K e y a n y T y p e z b w N T n L X > < a : K e y V a l u e O f D i a g r a m O b j e c t K e y a n y T y p e z b w N T n L X > < a : K e y > < K e y > T a b l e s \ U s e r   L i s t \ C o l u m n s \ N a m e < / K e y > < / a : K e y > < a : V a l u e   i : t y p e = " D i a g r a m D i s p l a y N o d e V i e w S t a t e " > < H e i g h t > 1 5 0 < / H e i g h t > < I s E x p a n d e d > t r u e < / I s E x p a n d e d > < W i d t h > 2 0 0 < / W i d t h > < / a : V a l u e > < / a : K e y V a l u e O f D i a g r a m O b j e c t K e y a n y T y p e z b w N T n L X > < a : K e y V a l u e O f D i a g r a m O b j e c t K e y a n y T y p e z b w N T n L X > < a : K e y > < K e y > T a b l e s \ U s e r   L i s t \ C o l u m n s \ U s e r n a m e < / K e y > < / a : K e y > < a : V a l u e   i : t y p e = " D i a g r a m D i s p l a y N o d e V i e w S t a t e " > < H e i g h t > 1 5 0 < / H e i g h t > < I s E x p a n d e d > t r u e < / I s E x p a n d e d > < W i d t h > 2 0 0 < / W i d t h > < / a : V a l u e > < / a : K e y V a l u e O f D i a g r a m O b j e c t K e y a n y T y p e z b w N T n L X > < a : K e y V a l u e O f D i a g r a m O b j e c t K e y a n y T y p e z b w N T n L X > < a : K e y > < K e y > T a b l e s \ U s e r   L i s t \ C o l u m n s \ R o l e < / K e y > < / a : K e y > < a : V a l u e   i : t y p e = " D i a g r a m D i s p l a y N o d e V i e w S t a t e " > < H e i g h t > 1 5 0 < / H e i g h t > < I s E x p a n d e d > t r u e < / I s E x p a n d e d > < W i d t h > 2 0 0 < / W i d t h > < / a : V a l u e > < / a : K e y V a l u e O f D i a g r a m O b j e c t K e y a n y T y p e z b w N T n L X > < a : K e y V a l u e O f D i a g r a m O b j e c t K e y a n y T y p e z b w N T n L X > < a : K e y > < K e y > T a b l e s \ U s e r   L i s t \ C o l u m n s \ Z O N E < / K e y > < / a : K e y > < a : V a l u e   i : t y p e = " D i a g r a m D i s p l a y N o d e V i e w S t a t e " > < H e i g h t > 1 5 0 < / H e i g h t > < I s E x p a n d e d > t r u e < / I s E x p a n d e d > < W i d t h > 2 0 0 < / W i d t h > < / a : V a l u e > < / a : K e y V a l u e O f D i a g r a m O b j e c t K e y a n y T y p e z b w N T n L X > < a : K e y V a l u e O f D i a g r a m O b j e c t K e y a n y T y p e z b w N T n L X > < a : K e y > < K e y > T a b l e s \ U s e r   L i s t \ C o l u m n s \ D i s t r i b u t o r < / K e y > < / a : K e y > < a : V a l u e   i : t y p e = " D i a g r a m D i s p l a y N o d e V i e w S t a t e " > < H e i g h t > 1 5 0 < / H e i g h t > < I s E x p a n d e d > t r u e < / I s E x p a n d e d > < W i d t h > 2 0 0 < / W i d t h > < / a : V a l u e > < / a : K e y V a l u e O f D i a g r a m O b j e c t K e y a n y T y p e z b w N T n L X > < a : K e y V a l u e O f D i a g r a m O b j e c t K e y a n y T y p e z b w N T n L X > < a : K e y > < K e y > T a b l e s \ T a r g e t s   A p r i l   2 0 2 1 < / K e y > < / a : K e y > < a : V a l u e   i : t y p e = " D i a g r a m D i s p l a y N o d e V i e w S t a t e " > < H e i g h t > 2 6 3 . 6 < / H e i g h t > < I s E x p a n d e d > t r u e < / I s E x p a n d e d > < L a y e d O u t > t r u e < / L a y e d O u t > < L e f t > 8 0 2 . 1 5 5 5 4 4 2 4 6 1 9 0 8 6 < / L e f t > < T a b I n d e x > 2 < / T a b I n d e x > < W i d t h > 2 5 1 . 2 0 0 0 0 0 0 0 0 0 0 0 0 5 < / W i d t h > < / a : V a l u e > < / a : K e y V a l u e O f D i a g r a m O b j e c t K e y a n y T y p e z b w N T n L X > < a : K e y V a l u e O f D i a g r a m O b j e c t K e y a n y T y p e z b w N T n L X > < a : K e y > < K e y > T a b l e s \ T a r g e t s   A p r i l   2 0 2 1 \ C o l u m n s \ I D < / K e y > < / a : K e y > < a : V a l u e   i : t y p e = " D i a g r a m D i s p l a y N o d e V i e w S t a t e " > < H e i g h t > 1 5 0 < / H e i g h t > < I s E x p a n d e d > t r u e < / I s E x p a n d e d > < W i d t h > 2 0 0 < / W i d t h > < / a : V a l u e > < / a : K e y V a l u e O f D i a g r a m O b j e c t K e y a n y T y p e z b w N T n L X > < a : K e y V a l u e O f D i a g r a m O b j e c t K e y a n y T y p e z b w N T n L X > < a : K e y > < K e y > T a b l e s \ T a r g e t s   A p r i l   2 0 2 1 \ C o l u m n s \ U s e r n a m e < / K e y > < / a : K e y > < a : V a l u e   i : t y p e = " D i a g r a m D i s p l a y N o d e V i e w S t a t e " > < H e i g h t > 1 5 0 < / H e i g h t > < I s E x p a n d e d > t r u e < / I s E x p a n d e d > < W i d t h > 2 0 0 < / W i d t h > < / a : V a l u e > < / a : K e y V a l u e O f D i a g r a m O b j e c t K e y a n y T y p e z b w N T n L X > < a : K e y V a l u e O f D i a g r a m O b j e c t K e y a n y T y p e z b w N T n L X > < a : K e y > < K e y > T a b l e s \ T a r g e t s   A p r i l   2 0 2 1 \ C o l u m n s \ N a m e < / K e y > < / a : K e y > < a : V a l u e   i : t y p e = " D i a g r a m D i s p l a y N o d e V i e w S t a t e " > < H e i g h t > 1 5 0 < / H e i g h t > < I s E x p a n d e d > t r u e < / I s E x p a n d e d > < W i d t h > 2 0 0 < / W i d t h > < / a : V a l u e > < / a : K e y V a l u e O f D i a g r a m O b j e c t K e y a n y T y p e z b w N T n L X > < a : K e y V a l u e O f D i a g r a m O b j e c t K e y a n y T y p e z b w N T n L X > < a : K e y > < K e y > T a b l e s \ T a r g e t s   A p r i l   2 0 2 1 \ C o l u m n s \ Z O N E < / K e y > < / a : K e y > < a : V a l u e   i : t y p e = " D i a g r a m D i s p l a y N o d e V i e w S t a t e " > < H e i g h t > 1 5 0 < / H e i g h t > < I s E x p a n d e d > t r u e < / I s E x p a n d e d > < W i d t h > 2 0 0 < / W i d t h > < / a : V a l u e > < / a : K e y V a l u e O f D i a g r a m O b j e c t K e y a n y T y p e z b w N T n L X > < a : K e y V a l u e O f D i a g r a m O b j e c t K e y a n y T y p e z b w N T n L X > < a : K e y > < K e y > T a b l e s \ T a r g e t s   A p r i l   2 0 2 1 \ C o l u m n s \ D i s t r i b u t o r < / K e y > < / a : K e y > < a : V a l u e   i : t y p e = " D i a g r a m D i s p l a y N o d e V i e w S t a t e " > < H e i g h t > 1 5 0 < / H e i g h t > < I s E x p a n d e d > t r u e < / I s E x p a n d e d > < W i d t h > 2 0 0 < / W i d t h > < / a : V a l u e > < / a : K e y V a l u e O f D i a g r a m O b j e c t K e y a n y T y p e z b w N T n L X > < a : K e y V a l u e O f D i a g r a m O b j e c t K e y a n y T y p e z b w N T n L X > < a : K e y > < K e y > T a b l e s \ T a r g e t s   A p r i l   2 0 2 1 \ C o l u m n s \ T a r g e t < / K e y > < / a : K e y > < a : V a l u e   i : t y p e = " D i a g r a m D i s p l a y N o d e V i e w S t a t e " > < H e i g h t > 1 5 0 < / H e i g h t > < I s E x p a n d e d > t r u e < / I s E x p a n d e d > < W i d t h > 2 0 0 < / W i d t h > < / a : V a l u e > < / a : K e y V a l u e O f D i a g r a m O b j e c t K e y a n y T y p e z b w N T n L X > < a : K e y V a l u e O f D i a g r a m O b j e c t K e y a n y T y p e z b w N T n L X > < a : K e y > < K e y > T a b l e s \ T a r g e t s   A p r i l   2 0 2 1 \ C o l u m n s \ A C < / K e y > < / a : K e y > < a : V a l u e   i : t y p e = " D i a g r a m D i s p l a y N o d e V i e w S t a t e " > < H e i g h t > 1 5 0 < / H e i g h t > < I s E x p a n d e d > t r u e < / I s E x p a n d e d > < W i d t h > 2 0 0 < / W i d t h > < / a : V a l u e > < / a : K e y V a l u e O f D i a g r a m O b j e c t K e y a n y T y p e z b w N T n L X > < a : K e y V a l u e O f D i a g r a m O b j e c t K e y a n y T y p e z b w N T n L X > < a : K e y > < K e y > T a b l e s \ T a r g e t s   A p r i l   2 0 2 1 \ M e a s u r e s \ S u m   o f   T a r g e t < / K e y > < / a : K e y > < a : V a l u e   i : t y p e = " D i a g r a m D i s p l a y N o d e V i e w S t a t e " > < H e i g h t > 1 5 0 < / H e i g h t > < I s E x p a n d e d > t r u e < / I s E x p a n d e d > < W i d t h > 2 0 0 < / W i d t h > < / a : V a l u e > < / a : K e y V a l u e O f D i a g r a m O b j e c t K e y a n y T y p e z b w N T n L X > < a : K e y V a l u e O f D i a g r a m O b j e c t K e y a n y T y p e z b w N T n L X > < a : K e y > < K e y > T a b l e s \ T a r g e t s   A p r i l   2 0 2 1 \ S u m   o f   T a r g e t \ A d d i t i o n a l   I n f o \ I m p l i c i t   M e a s u r e < / K e y > < / a : K e y > < a : V a l u e   i : t y p e = " D i a g r a m D i s p l a y V i e w S t a t e I D i a g r a m T a g A d d i t i o n a l I n f o " / > < / a : K e y V a l u e O f D i a g r a m O b j e c t K e y a n y T y p e z b w N T n L X > < a : K e y V a l u e O f D i a g r a m O b j e c t K e y a n y T y p e z b w N T n L X > < a : K e y > < K e y > T a b l e s \ T a r g e t s   A p r i l   2 0 2 1 \ M e a s u r e s \ S u m   o f   A C < / K e y > < / a : K e y > < a : V a l u e   i : t y p e = " D i a g r a m D i s p l a y N o d e V i e w S t a t e " > < H e i g h t > 1 5 0 < / H e i g h t > < I s E x p a n d e d > t r u e < / I s E x p a n d e d > < W i d t h > 2 0 0 < / W i d t h > < / a : V a l u e > < / a : K e y V a l u e O f D i a g r a m O b j e c t K e y a n y T y p e z b w N T n L X > < a : K e y V a l u e O f D i a g r a m O b j e c t K e y a n y T y p e z b w N T n L X > < a : K e y > < K e y > T a b l e s \ T a r g e t s   A p r i l   2 0 2 1 \ S u m   o f   A C \ A d d i t i o n a l   I n f o \ I m p l i c i t   M e a s u r e < / K e y > < / a : K e y > < a : V a l u e   i : t y p e = " D i a g r a m D i s p l a y V i e w S t a t e I D i a g r a m T a g A d d i t i o n a l I n f o " / > < / a : K e y V a l u e O f D i a g r a m O b j e c t K e y a n y T y p e z b w N T n L X > < a : K e y V a l u e O f D i a g r a m O b j e c t K e y a n y T y p e z b w N T n L X > < a : K e y > < K e y > T a b l e s \ T a r g e t s   A p r i l   2 0 2 1 \ M e a s u r e s \ C o u n t   o f   N a m e < / K e y > < / a : K e y > < a : V a l u e   i : t y p e = " D i a g r a m D i s p l a y N o d e V i e w S t a t e " > < H e i g h t > 1 5 0 < / H e i g h t > < I s E x p a n d e d > t r u e < / I s E x p a n d e d > < W i d t h > 2 0 0 < / W i d t h > < / a : V a l u e > < / a : K e y V a l u e O f D i a g r a m O b j e c t K e y a n y T y p e z b w N T n L X > < a : K e y V a l u e O f D i a g r a m O b j e c t K e y a n y T y p e z b w N T n L X > < a : K e y > < K e y > T a b l e s \ T a r g e t s   A p r i l   2 0 2 1 \ C o u n t   o f   N a m e \ A d d i t i o n a l   I n f o \ I m p l i c i t   M e a s u r e < / K e y > < / a : K e y > < a : V a l u e   i : t y p e = " D i a g r a m D i s p l a y V i e w S t a t e I D i a g r a m T a g A d d i t i o n a l I n f o " / > < / a : K e y V a l u e O f D i a g r a m O b j e c t K e y a n y T y p e z b w N T n L X > < a : K e y V a l u e O f D i a g r a m O b j e c t K e y a n y T y p e z b w N T n L X > < a : K e y > < K e y > T a b l e s \ V i s i t s < / K e y > < / a : K e y > < a : V a l u e   i : t y p e = " D i a g r a m D i s p l a y N o d e V i e w S t a t e " > < H e i g h t > 2 8 1 . 1 9 9 9 9 9 9 9 9 9 9 9 9 3 < / H e i g h t > < I s E x p a n d e d > t r u e < / I s E x p a n d e d > < L a y e d O u t > t r u e < / L a y e d O u t > < L e f t > 5 5 . 4 3 0 1 4 1 3 3 0 7 1 0 3 4 2 < / L e f t > < W i d t h > 2 0 0 < / W i d t h > < / a : V a l u e > < / a : K e y V a l u e O f D i a g r a m O b j e c t K e y a n y T y p e z b w N T n L X > < a : K e y V a l u e O f D i a g r a m O b j e c t K e y a n y T y p e z b w N T n L X > < a : K e y > < K e y > T a b l e s \ V i s i t s \ C o l u m n s \ D B   N a m e < / K e y > < / a : K e y > < a : V a l u e   i : t y p e = " D i a g r a m D i s p l a y N o d e V i e w S t a t e " > < H e i g h t > 1 5 0 < / H e i g h t > < I s E x p a n d e d > t r u e < / I s E x p a n d e d > < W i d t h > 2 0 0 < / W i d t h > < / a : V a l u e > < / a : K e y V a l u e O f D i a g r a m O b j e c t K e y a n y T y p e z b w N T n L X > < a : K e y V a l u e O f D i a g r a m O b j e c t K e y a n y T y p e z b w N T n L X > < a : K e y > < K e y > T a b l e s \ V i s i t s \ C o l u m n s \ S a l e s   R e p   I D < / K e y > < / a : K e y > < a : V a l u e   i : t y p e = " D i a g r a m D i s p l a y N o d e V i e w S t a t e " > < H e i g h t > 1 5 0 < / H e i g h t > < I s E x p a n d e d > t r u e < / I s E x p a n d e d > < W i d t h > 2 0 0 < / W i d t h > < / a : V a l u e > < / a : K e y V a l u e O f D i a g r a m O b j e c t K e y a n y T y p e z b w N T n L X > < a : K e y V a l u e O f D i a g r a m O b j e c t K e y a n y T y p e z b w N T n L X > < a : K e y > < K e y > T a b l e s \ V i s i t s \ C o l u m n s \ S a l e s   R e p   N a m e < / K e y > < / a : K e y > < a : V a l u e   i : t y p e = " D i a g r a m D i s p l a y N o d e V i e w S t a t e " > < H e i g h t > 1 5 0 < / H e i g h t > < I s E x p a n d e d > t r u e < / I s E x p a n d e d > < W i d t h > 2 0 0 < / W i d t h > < / a : V a l u e > < / a : K e y V a l u e O f D i a g r a m O b j e c t K e y a n y T y p e z b w N T n L X > < a : K e y V a l u e O f D i a g r a m O b j e c t K e y a n y T y p e z b w N T n L X > < a : K e y > < K e y > T a b l e s \ V i s i t s \ C o l u m n s \ D a t e < / K e y > < / a : K e y > < a : V a l u e   i : t y p e = " D i a g r a m D i s p l a y N o d e V i e w S t a t e " > < H e i g h t > 1 5 0 < / H e i g h t > < I s E x p a n d e d > t r u e < / I s E x p a n d e d > < W i d t h > 2 0 0 < / W i d t h > < / a : V a l u e > < / a : K e y V a l u e O f D i a g r a m O b j e c t K e y a n y T y p e z b w N T n L X > < a : K e y V a l u e O f D i a g r a m O b j e c t K e y a n y T y p e z b w N T n L X > < a : K e y > < K e y > T a b l e s \ V i s i t s \ C o l u m n s \ C l a s s i f i c a t i o n < / K e y > < / a : K e y > < a : V a l u e   i : t y p e = " D i a g r a m D i s p l a y N o d e V i e w S t a t e " > < H e i g h t > 1 5 0 < / H e i g h t > < I s E x p a n d e d > t r u e < / I s E x p a n d e d > < W i d t h > 2 0 0 < / W i d t h > < / a : V a l u e > < / a : K e y V a l u e O f D i a g r a m O b j e c t K e y a n y T y p e z b w N T n L X > < a : K e y V a l u e O f D i a g r a m O b j e c t K e y a n y T y p e z b w N T n L X > < a : K e y > < K e y > T a b l e s \ V i s i t s \ C o l u m n s \ S t o r e   C o d e < / K e y > < / a : K e y > < a : V a l u e   i : t y p e = " D i a g r a m D i s p l a y N o d e V i e w S t a t e " > < H e i g h t > 1 5 0 < / H e i g h t > < I s E x p a n d e d > t r u e < / I s E x p a n d e d > < W i d t h > 2 0 0 < / W i d t h > < / a : V a l u e > < / a : K e y V a l u e O f D i a g r a m O b j e c t K e y a n y T y p e z b w N T n L X > < a : K e y V a l u e O f D i a g r a m O b j e c t K e y a n y T y p e z b w N T n L X > < a : K e y > < K e y > T a b l e s \ V i s i t s \ C o l u m n s \ V i s i t   S t a r t i n g   T i m e < / K e y > < / a : K e y > < a : V a l u e   i : t y p e = " D i a g r a m D i s p l a y N o d e V i e w S t a t e " > < H e i g h t > 1 5 0 < / H e i g h t > < I s E x p a n d e d > t r u e < / I s E x p a n d e d > < W i d t h > 2 0 0 < / W i d t h > < / a : V a l u e > < / a : K e y V a l u e O f D i a g r a m O b j e c t K e y a n y T y p e z b w N T n L X > < a : K e y V a l u e O f D i a g r a m O b j e c t K e y a n y T y p e z b w N T n L X > < a : K e y > < K e y > T a b l e s \ V i s i t s \ C o l u m n s \ V i s i t   E n d i n g   T i m e < / K e y > < / a : K e y > < a : V a l u e   i : t y p e = " D i a g r a m D i s p l a y N o d e V i e w S t a t e " > < H e i g h t > 1 5 0 < / H e i g h t > < I s E x p a n d e d > t r u e < / I s E x p a n d e d > < W i d t h > 2 0 0 < / W i d t h > < / a : V a l u e > < / a : K e y V a l u e O f D i a g r a m O b j e c t K e y a n y T y p e z b w N T n L X > < a : K e y V a l u e O f D i a g r a m O b j e c t K e y a n y T y p e z b w N T n L X > < a : K e y > < K e y > T a b l e s \ V i s i t s \ C o l u m n s \ S a l e   A m o u n t < / K e y > < / a : K e y > < a : V a l u e   i : t y p e = " D i a g r a m D i s p l a y N o d e V i e w S t a t e " > < H e i g h t > 1 5 0 < / H e i g h t > < I s E x p a n d e d > t r u e < / I s E x p a n d e d > < W i d t h > 2 0 0 < / W i d t h > < / a : V a l u e > < / a : K e y V a l u e O f D i a g r a m O b j e c t K e y a n y T y p e z b w N T n L X > < a : K e y V a l u e O f D i a g r a m O b j e c t K e y a n y T y p e z b w N T n L X > < a : K e y > < K e y > T a b l e s \ V i s i t s \ M e a s u r e s \ C o u n t   o f   S a l e s   R e p   N a m e < / K e y > < / a : K e y > < a : V a l u e   i : t y p e = " D i a g r a m D i s p l a y N o d e V i e w S t a t e " > < H e i g h t > 1 5 0 < / H e i g h t > < I s E x p a n d e d > t r u e < / I s E x p a n d e d > < W i d t h > 2 0 0 < / W i d t h > < / a : V a l u e > < / a : K e y V a l u e O f D i a g r a m O b j e c t K e y a n y T y p e z b w N T n L X > < a : K e y V a l u e O f D i a g r a m O b j e c t K e y a n y T y p e z b w N T n L X > < a : K e y > < K e y > T a b l e s \ V i s i t s \ C o u n t   o f   S a l e s   R e p   N a m e \ A d d i t i o n a l   I n f o \ I m p l i c i t   M e a s u r e < / K e y > < / a : K e y > < a : V a l u e   i : t y p e = " D i a g r a m D i s p l a y V i e w S t a t e I D i a g r a m T a g A d d i t i o n a l I n f o " / > < / a : K e y V a l u e O f D i a g r a m O b j e c t K e y a n y T y p e z b w N T n L X > < a : K e y V a l u e O f D i a g r a m O b j e c t K e y a n y T y p e z b w N T n L X > < a : K e y > < K e y > T a b l e s \ V i s i t s \ M e a s u r e s \ C o u n t   o f   S a l e   A m o u n t < / K e y > < / a : K e y > < a : V a l u e   i : t y p e = " D i a g r a m D i s p l a y N o d e V i e w S t a t e " > < H e i g h t > 1 5 0 < / H e i g h t > < I s E x p a n d e d > t r u e < / I s E x p a n d e d > < W i d t h > 2 0 0 < / W i d t h > < / a : V a l u e > < / a : K e y V a l u e O f D i a g r a m O b j e c t K e y a n y T y p e z b w N T n L X > < a : K e y V a l u e O f D i a g r a m O b j e c t K e y a n y T y p e z b w N T n L X > < a : K e y > < K e y > T a b l e s \ V i s i t s \ C o u n t   o f   S a l e   A m o u n t \ A d d i t i o n a l   I n f o \ I m p l i c i t   M e a s u r e < / K e y > < / a : K e y > < a : V a l u e   i : t y p e = " D i a g r a m D i s p l a y V i e w S t a t e I D i a g r a m T a g A d d i t i o n a l I n f o " / > < / a : K e y V a l u e O f D i a g r a m O b j e c t K e y a n y T y p e z b w N T n L X > < a : K e y V a l u e O f D i a g r a m O b j e c t K e y a n y T y p e z b w N T n L X > < a : K e y > < K e y > T a b l e s \ V i s i t s \ M e a s u r e s \ S u m   o f   S a l e   A m o u n t < / K e y > < / a : K e y > < a : V a l u e   i : t y p e = " D i a g r a m D i s p l a y N o d e V i e w S t a t e " > < H e i g h t > 1 5 0 < / H e i g h t > < I s E x p a n d e d > t r u e < / I s E x p a n d e d > < W i d t h > 2 0 0 < / W i d t h > < / a : V a l u e > < / a : K e y V a l u e O f D i a g r a m O b j e c t K e y a n y T y p e z b w N T n L X > < a : K e y V a l u e O f D i a g r a m O b j e c t K e y a n y T y p e z b w N T n L X > < a : K e y > < K e y > T a b l e s \ V i s i t s \ S u m   o f   S a l e   A m o u n t \ A d d i t i o n a l   I n f o \ I m p l i c i t   M e a s u r e < / K e y > < / a : K e y > < a : V a l u e   i : t y p e = " D i a g r a m D i s p l a y V i e w S t a t e I D i a g r a m T a g A d d i t i o n a l I n f o " / > < / a : K e y V a l u e O f D i a g r a m O b j e c t K e y a n y T y p e z b w N T n L X > < a : K e y V a l u e O f D i a g r a m O b j e c t K e y a n y T y p e z b w N T n L X > < a : K e y > < K e y > T a b l e s \ W a r e h o u s e s < / K e y > < / a : K e y > < a : V a l u e   i : t y p e = " D i a g r a m D i s p l a y N o d e V i e w S t a t e " > < H e i g h t > 2 0 5 . 9 9 9 9 9 9 9 9 9 9 9 9 9 7 < / H e i g h t > < I s E x p a n d e d > t r u e < / I s E x p a n d e d > < I s F o c u s e d > t r u e < / I s F o c u s e d > < L a y e d O u t > t r u e < / L a y e d O u t > < L e f t > 1 1 9 9 . 2 9 7 9 9 6 8 4 2 1 9 6 7 < / L e f t > < T a b I n d e x > 7 < / T a b I n d e x > < T o p > 4 5 7 . 6 2 2 4 7 1 9 1 0 1 1 2 5 5 < / T o p > < W i d t h > 2 0 0 < / W i d t h > < / a : V a l u e > < / a : K e y V a l u e O f D i a g r a m O b j e c t K e y a n y T y p e z b w N T n L X > < a : K e y V a l u e O f D i a g r a m O b j e c t K e y a n y T y p e z b w N T n L X > < a : K e y > < K e y > T a b l e s \ W a r e h o u s e s \ C o l u m n s \ W a r e h o u s e   N a m e < / K e y > < / a : K e y > < a : V a l u e   i : t y p e = " D i a g r a m D i s p l a y N o d e V i e w S t a t e " > < H e i g h t > 1 5 0 < / H e i g h t > < I s E x p a n d e d > t r u e < / I s E x p a n d e d > < W i d t h > 2 0 0 < / W i d t h > < / a : V a l u e > < / a : K e y V a l u e O f D i a g r a m O b j e c t K e y a n y T y p e z b w N T n L X > < a : K e y V a l u e O f D i a g r a m O b j e c t K e y a n y T y p e z b w N T n L X > < a : K e y > < K e y > T a b l e s \ W a r e h o u s e s \ C o l u m n s \ C o d e < / K e y > < / a : K e y > < a : V a l u e   i : t y p e = " D i a g r a m D i s p l a y N o d e V i e w S t a t e " > < H e i g h t > 1 5 0 < / H e i g h t > < I s E x p a n d e d > t r u e < / I s E x p a n d e d > < W i d t h > 2 0 0 < / W i d t h > < / a : V a l u e > < / a : K e y V a l u e O f D i a g r a m O b j e c t K e y a n y T y p e z b w N T n L X > < a : K e y V a l u e O f D i a g r a m O b j e c t K e y a n y T y p e z b w N T n L X > < a : K e y > < K e y > T a b l e s \ W a r e h o u s e s \ C o l u m n s \ R e g i o n < / K e y > < / a : K e y > < a : V a l u e   i : t y p e = " D i a g r a m D i s p l a y N o d e V i e w S t a t e " > < H e i g h t > 1 5 0 < / H e i g h t > < I s E x p a n d e d > t r u e < / I s E x p a n d e d > < W i d t h > 2 0 0 < / W i d t h > < / a : V a l u e > < / a : K e y V a l u e O f D i a g r a m O b j e c t K e y a n y T y p e z b w N T n L X > < a : K e y V a l u e O f D i a g r a m O b j e c t K e y a n y T y p e z b w N T n L X > < a : K e y > < K e y > T a b l e s \ O u t l e t s < / K e y > < / a : K e y > < a : V a l u e   i : t y p e = " D i a g r a m D i s p l a y N o d e V i e w S t a t e " > < H e i g h t > 3 1 4 < / H e i g h t > < I s E x p a n d e d > t r u e < / I s E x p a n d e d > < L a y e d O u t > t r u e < / L a y e d O u t > < L e f t > 1 1 9 9 . 8 1 3 0 4 3 3 6 4 9 1 8 < / L e f t > < T a b I n d e x > 3 < / T a b I n d e x > < W i d t h > 2 0 0 < / W i d t h > < / a : V a l u e > < / a : K e y V a l u e O f D i a g r a m O b j e c t K e y a n y T y p e z b w N T n L X > < a : K e y V a l u e O f D i a g r a m O b j e c t K e y a n y T y p e z b w N T n L X > < a : K e y > < K e y > T a b l e s \ O u t l e t s \ C o l u m n s \ O u t l e t I d < / K e y > < / a : K e y > < a : V a l u e   i : t y p e = " D i a g r a m D i s p l a y N o d e V i e w S t a t e " > < H e i g h t > 1 5 0 < / H e i g h t > < I s E x p a n d e d > t r u e < / I s E x p a n d e d > < W i d t h > 2 0 0 < / W i d t h > < / a : V a l u e > < / a : K e y V a l u e O f D i a g r a m O b j e c t K e y a n y T y p e z b w N T n L X > < a : K e y V a l u e O f D i a g r a m O b j e c t K e y a n y T y p e z b w N T n L X > < a : K e y > < K e y > T a b l e s \ O u t l e t s \ C o l u m n s \ O u t l e t   N a m e < / K e y > < / a : K e y > < a : V a l u e   i : t y p e = " D i a g r a m D i s p l a y N o d e V i e w S t a t e " > < H e i g h t > 1 5 0 < / H e i g h t > < I s E x p a n d e d > t r u e < / I s E x p a n d e d > < W i d t h > 2 0 0 < / W i d t h > < / a : V a l u e > < / a : K e y V a l u e O f D i a g r a m O b j e c t K e y a n y T y p e z b w N T n L X > < a : K e y V a l u e O f D i a g r a m O b j e c t K e y a n y T y p e z b w N T n L X > < a : K e y > < K e y > T a b l e s \ O u t l e t s \ C o l u m n s \ O u t l e t   C l a s s < / K e y > < / a : K e y > < a : V a l u e   i : t y p e = " D i a g r a m D i s p l a y N o d e V i e w S t a t e " > < H e i g h t > 1 5 0 < / H e i g h t > < I s E x p a n d e d > t r u e < / I s E x p a n d e d > < W i d t h > 2 0 0 < / W i d t h > < / a : V a l u e > < / a : K e y V a l u e O f D i a g r a m O b j e c t K e y a n y T y p e z b w N T n L X > < a : K e y V a l u e O f D i a g r a m O b j e c t K e y a n y T y p e z b w N T n L X > < a : K e y > < K e y > T a b l e s \ O u t l e t s \ C o l u m n s \ O u t l e t   T y p e < / K e y > < / a : K e y > < a : V a l u e   i : t y p e = " D i a g r a m D i s p l a y N o d e V i e w S t a t e " > < H e i g h t > 1 5 0 < / H e i g h t > < I s E x p a n d e d > t r u e < / I s E x p a n d e d > < W i d t h > 2 0 0 < / W i d t h > < / a : V a l u e > < / a : K e y V a l u e O f D i a g r a m O b j e c t K e y a n y T y p e z b w N T n L X > < a : K e y V a l u e O f D i a g r a m O b j e c t K e y a n y T y p e z b w N T n L X > < a : K e y > < K e y > T a b l e s \ O u t l e t s \ C o l u m n s \ E m p l o y e e _ C o d e < / K e y > < / a : K e y > < a : V a l u e   i : t y p e = " D i a g r a m D i s p l a y N o d e V i e w S t a t e " > < H e i g h t > 1 5 0 < / H e i g h t > < I s E x p a n d e d > t r u e < / I s E x p a n d e d > < W i d t h > 2 0 0 < / W i d t h > < / a : V a l u e > < / a : K e y V a l u e O f D i a g r a m O b j e c t K e y a n y T y p e z b w N T n L X > < a : K e y V a l u e O f D i a g r a m O b j e c t K e y a n y T y p e z b w N T n L X > < a : K e y > < K e y > T a b l e s \ O u t l e t s \ C o l u m n s \ E m p l o y e e _ N a m e < / K e y > < / a : K e y > < a : V a l u e   i : t y p e = " D i a g r a m D i s p l a y N o d e V i e w S t a t e " > < H e i g h t > 1 5 0 < / H e i g h t > < I s E x p a n d e d > t r u e < / I s E x p a n d e d > < W i d t h > 2 0 0 < / W i d t h > < / a : V a l u e > < / a : K e y V a l u e O f D i a g r a m O b j e c t K e y a n y T y p e z b w N T n L X > < a : K e y V a l u e O f D i a g r a m O b j e c t K e y a n y T y p e z b w N T n L X > < a : K e y > < K e y > T a b l e s \ O u t l e t s \ C o l u m n s \ W a r e h o u s e   C o d e < / K e y > < / a : K e y > < a : V a l u e   i : t y p e = " D i a g r a m D i s p l a y N o d e V i e w S t a t e " > < H e i g h t > 1 5 0 < / H e i g h t > < I s E x p a n d e d > t r u e < / I s E x p a n d e d > < W i d t h > 2 0 0 < / W i d t h > < / a : V a l u e > < / a : K e y V a l u e O f D i a g r a m O b j e c t K e y a n y T y p e z b w N T n L X > < a : K e y V a l u e O f D i a g r a m O b j e c t K e y a n y T y p e z b w N T n L X > < a : K e y > < K e y > T a b l e s \ O u t l e t s \ C o l u m n s \ W a r e h o u s e   N a m e < / K e y > < / a : K e y > < a : V a l u e   i : t y p e = " D i a g r a m D i s p l a y N o d e V i e w S t a t e " > < H e i g h t > 1 5 0 < / H e i g h t > < I s E x p a n d e d > t r u e < / I s E x p a n d e d > < W i d t h > 2 0 0 < / W i d t h > < / a : V a l u e > < / a : K e y V a l u e O f D i a g r a m O b j e c t K e y a n y T y p e z b w N T n L X > < a : K e y V a l u e O f D i a g r a m O b j e c t K e y a n y T y p e z b w N T n L X > < a : K e y > < K e y > T a b l e s \ O u t l e t s \ M e a s u r e s \ C o u n t   o f   E m p l o y e e _ N a m e < / K e y > < / a : K e y > < a : V a l u e   i : t y p e = " D i a g r a m D i s p l a y N o d e V i e w S t a t e " > < H e i g h t > 1 5 0 < / H e i g h t > < I s E x p a n d e d > t r u e < / I s E x p a n d e d > < W i d t h > 2 0 0 < / W i d t h > < / a : V a l u e > < / a : K e y V a l u e O f D i a g r a m O b j e c t K e y a n y T y p e z b w N T n L X > < a : K e y V a l u e O f D i a g r a m O b j e c t K e y a n y T y p e z b w N T n L X > < a : K e y > < K e y > T a b l e s \ O u t l e t s \ C o u n t   o f   E m p l o y e e _ N a m e \ A d d i t i o n a l   I n f o \ I m p l i c i t   M e a s u r e < / K e y > < / a : K e y > < a : V a l u e   i : t y p e = " D i a g r a m D i s p l a y V i e w S t a t e I D i a g r a m T a g A d d i t i o n a l I n f o " / > < / a : K e y V a l u e O f D i a g r a m O b j e c t K e y a n y T y p e z b w N T n L X > < a : K e y V a l u e O f D i a g r a m O b j e c t K e y a n y T y p e z b w N T n L X > < a : K e y > < K e y > T a b l e s \ O u t l e t s \ M e a s u r e s \ C o u n t   o f   W a r e h o u s e   N a m e < / K e y > < / a : K e y > < a : V a l u e   i : t y p e = " D i a g r a m D i s p l a y N o d e V i e w S t a t e " > < H e i g h t > 1 5 0 < / H e i g h t > < I s E x p a n d e d > t r u e < / I s E x p a n d e d > < W i d t h > 2 0 0 < / W i d t h > < / a : V a l u e > < / a : K e y V a l u e O f D i a g r a m O b j e c t K e y a n y T y p e z b w N T n L X > < a : K e y V a l u e O f D i a g r a m O b j e c t K e y a n y T y p e z b w N T n L X > < a : K e y > < K e y > T a b l e s \ O u t l e t s \ C o u n t   o f   W a r e h o u s e   N a m e \ A d d i t i o n a l   I n f o \ I m p l i c i t   M e a s u r e < / K e y > < / a : K e y > < a : V a l u e   i : t y p e = " D i a g r a m D i s p l a y V i e w S t a t e I D i a g r a m T a g A d d i t i o n a l I n f o " / > < / a : K e y V a l u e O f D i a g r a m O b j e c t K e y a n y T y p e z b w N T n L X > < a : K e y V a l u e O f D i a g r a m O b j e c t K e y a n y T y p e z b w N T n L X > < a : K e y > < K e y > T a b l e s \ P r o d u c t s < / K e y > < / a : K e y > < a : V a l u e   i : t y p e = " D i a g r a m D i s p l a y N o d e V i e w S t a t e " > < H e i g h t > 2 1 7 . 2 < / H e i g h t > < I s E x p a n d e d > t r u e < / I s E x p a n d e d > < L a y e d O u t > t r u e < / L a y e d O u t > < L e f t > 2 8 2 . 7 4 1 5 7 3 0 3 3 7 0 8 2 2 < / L e f t > < T a b I n d e x > 4 < / T a b I n d e x > < T o p > 2 9 5 . 3 4 3 8 2 0 2 2 4 7 1 9 2 5 < / T o p > < W i d t h > 2 0 0 < / W i d t h > < / a : V a l u e > < / a : K e y V a l u e O f D i a g r a m O b j e c t K e y a n y T y p e z b w N T n L X > < a : K e y V a l u e O f D i a g r a m O b j e c t K e y a n y T y p e z b w N T n L X > < a : K e y > < K e y > T a b l e s \ P r o d u c t s \ C o l u m n s \ P r o d u c t   I D < / K e y > < / a : K e y > < a : V a l u e   i : t y p e = " D i a g r a m D i s p l a y N o d e V i e w S t a t e " > < H e i g h t > 1 5 0 < / H e i g h t > < I s E x p a n d e d > t r u e < / I s E x p a n d e d > < W i d t h > 2 0 0 < / W i d t h > < / a : V a l u e > < / a : K e y V a l u e O f D i a g r a m O b j e c t K e y a n y T y p e z b w N T n L X > < a : K e y V a l u e O f D i a g r a m O b j e c t K e y a n y T y p e z b w N T n L X > < a : K e y > < K e y > T a b l e s \ P r o d u c t s \ C o l u m n s \ P r o d u c t   C o d e < / 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 T a b l e s \ P r o d u c t s \ C o l u m n s \ P r i c e < / K e y > < / a : K e y > < a : V a l u e   i : t y p e = " D i a g r a m D i s p l a y N o d e V i e w S t a t e " > < H e i g h t > 1 5 0 < / H e i g h t > < I s E x p a n d e d > t r u e < / I s E x p a n d e d > < W i d t h > 2 0 0 < / W i d t h > < / a : V a l u e > < / a : K e y V a l u e O f D i a g r a m O b j e c t K e y a n y T y p e z b w N T n L X > < a : K e y V a l u e O f D i a g r a m O b j e c t K e y a n y T y p e z b w N T n L X > < a : K e y > < K e y > T a b l e s \ S a l e s < / K e y > < / a : K e y > < a : V a l u e   i : t y p e = " D i a g r a m D i s p l a y N o d e V i e w S t a t e " > < H e i g h t > 3 1 8 . 4 < / H e i g h t > < I s E x p a n d e d > t r u e < / I s E x p a n d e d > < L a y e d O u t > t r u e < / L a y e d O u t > < L e f t > 5 9 4 . 0 0 0 0 0 0 0 0 0 0 0 0 1 1 < / L e f t > < T a b I n d e x > 6 < / T a b I n d e x > < T o p > 4 3 2 . 3 9 9 9 9 9 9 9 9 9 9 9 9 2 < / T o p > < 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 T a b l e s \ S a l e s \ C o l u m n s \ S u b _ D b _ N a m e < / K e y > < / a : K e y > < a : V a l u e   i : t y p e = " D i a g r a m D i s p l a y N o d e V i e w S t a t e " > < H e i g h t > 1 5 0 < / H e i g h t > < I s E x p a n d e d > t r u e < / I s E x p a n d e d > < W i d t h > 2 0 0 < / W i d t h > < / a : V a l u e > < / a : K e y V a l u e O f D i a g r a m O b j e c t K e y a n y T y p e z b w N T n L X > < a : K e y V a l u e O f D i a g r a m O b j e c t K e y a n y T y p e z b w N T n L X > < a : K e y > < K e y > T a b l e s \ S a l e s \ C o l u m n s \ U s e r n a m e < / K e y > < / a : K e y > < a : V a l u e   i : t y p e = " D i a g r a m D i s p l a y N o d e V i e w S t a t e " > < H e i g h t > 1 5 0 < / H e i g h t > < I s E x p a n d e d > t r u e < / I s E x p a n d e d > < W i d t h > 2 0 0 < / W i d t h > < / a : V a l u e > < / a : K e y V a l u e O f D i a g r a m O b j e c t K e y a n y T y p e z b w N T n L X > < a : K e y V a l u e O f D i a g r a m O b j e c t K e y a n y T y p e z b w N T n L X > < a : K e y > < K e y > T a b l e s \ S a l e s \ C o l u m n s \ N a m e _ O f _ T h e _ U s e r < / K e y > < / a : K e y > < a : V a l u e   i : t y p e = " D i a g r a m D i s p l a y N o d e V i e w S t a t e " > < H e i g h t > 1 5 0 < / H e i g h t > < I s E x p a n d e d > t r u e < / I s E x p a n d e d > < W i d t h > 2 0 0 < / W i d t h > < / a : V a l u e > < / a : K e y V a l u e O f D i a g r a m O b j e c t K e y a n y T y p e z b w N T n L X > < a : K e y V a l u e O f D i a g r a m O b j e c t K e y a n y T y p e z b w N T n L X > < a : K e y > < K e y > T a b l e s \ S a l e s \ C o l u m n s \ O u t l e t _ I d < / K e y > < / a : K e y > < a : V a l u e   i : t y p e = " D i a g r a m D i s p l a y N o d e V i e w S t a t e " > < H e i g h t > 1 5 0 < / H e i g h t > < I s E x p a n d e d > t r u e < / I s E x p a n d e d > < W i d t h > 2 0 0 < / W i d t h > < / a : V a l u e > < / a : K e y V a l u e O f D i a g r a m O b j e c t K e y a n y T y p e z b w N T n L X > < a : K e y V a l u e O f D i a g r a m O b j e c t K e y a n y T y p e z b w N T n L X > < a : K e y > < K e y > T a b l e s \ S a l e s \ C o l u m n s \ P R O D U C T _ C O D E < / K e y > < / a : K e y > < a : V a l u e   i : t y p e = " D i a g r a m D i s p l a y N o d e V i e w S t a t e " > < H e i g h t > 1 5 0 < / H e i g h t > < I s E x p a n d e d > t r u e < / I s E x p a n d e d > < W i d t h > 2 0 0 < / W i d t h > < / a : V a l u e > < / a : K e y V a l u e O f D i a g r a m O b j e c t K e y a n y T y p e z b w N T n L X > < a : K e y V a l u e O f D i a g r a m O b j e c t K e y a n y T y p e z b w N T n L X > < a : K e y > < K e y > T a b l e s \ S a l e s \ C o l u m n s \ P r o d u c t   N a m e < / 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 T a b l e s \ S a l e s \ C o l u m n s \ P r i c e _ P e r _ P i e c e < / K e y > < / a : K e y > < a : V a l u e   i : t y p e = " D i a g r a m D i s p l a y N o d e V i e w S t a t e " > < H e i g h t > 1 5 0 < / H e i g h t > < I s E x p a n d e d > t r u e < / I s E x p a n d e d > < W i d t h > 2 0 0 < / W i d t h > < / a : V a l u e > < / a : K e y V a l u e O f D i a g r a m O b j e c t K e y a n y T y p e z b w N T n L X > < a : K e y V a l u e O f D i a g r a m O b j e c t K e y a n y T y p e z b w N T n L X > < a : K e y > < K e y > T a b l e s \ S a l e s \ C o l u m n s \ T o t a l   P r i c e < / K e y > < / a : K e y > < a : V a l u e   i : t y p e = " D i a g r a m D i s p l a y N o d e V i e w S t a t e " > < H e i g h t > 1 5 0 < / H e i g h t > < I s E x p a n d e d > t r u e < / I s E x p a n d e d > < W i d t h > 2 0 0 < / W i d t h > < / a : V a l u e > < / a : K e y V a l u e O f D i a g r a m O b j e c t K e y a n y T y p e z b w N T n L X > < a : K e y V a l u e O f D i a g r a m O b j e c t K e y a n y T y p e z b w N T n L X > < a : K e y > < K e y > T a b l e s \ S a l e s \ C o l u m n s \ y e a r < / K e y > < / a : K e y > < a : V a l u e   i : t y p e = " D i a g r a m D i s p l a y N o d e V i e w S t a t e " > < H e i g h t > 1 5 0 < / H e i g h t > < I s E x p a n d e d > t r u e < / I s E x p a n d e d > < W i d t h > 2 0 0 < / W i d t h > < / a : V a l u e > < / a : K e y V a l u e O f D i a g r a m O b j e c t K e y a n y T y p e z b w N T n L X > < a : K e y V a l u e O f D i a g r a m O b j e c t K e y a n y T y p e z b w N T n L X > < a : K e y > < K e y > T a b l e s \ S a l e s \ C o l u m n s \ M o n t h < / K e y > < / a : K e y > < a : V a l u e   i : t y p e = " D i a g r a m D i s p l a y N o d e V i e w S t a t e " > < H e i g h t > 1 5 0 < / H e i g h t > < I s E x p a n d e d > t r u e < / I s E x p a n d e d > < W i d t h > 2 0 0 < / W i d t h > < / a : V a l u e > < / a : K e y V a l u e O f D i a g r a m O b j e c t K e y a n y T y p e z b w N T n L X > < a : K e y V a l u e O f D i a g r a m O b j e c t K e y a n y T y p e z b w N T n L X > < a : K e y > < K e y > T a b l e s \ S a l e s \ C o l u m n s \ P r i c e   f o r   a p r i l   o n l y   i n   2 0 2 1 < / K e y > < / a : K e y > < a : V a l u e   i : t y p e = " D i a g r a m D i s p l a y N o d e V i e w S t a t e " > < H e i g h t > 1 5 0 < / H e i g h t > < I s E x p a n d e d > t r u e < / I s E x p a n d e d > < W i d t h > 2 0 0 < / W i d t h > < / a : V a l u e > < / a : K e y V a l u e O f D i a g r a m O b j e c t K e y a n y T y p e z b w N T n L X > < a : K e y V a l u e O f D i a g r a m O b j e c t K e y a n y T y p e z b w N T n L X > < a : K e y > < K e y > T a b l e s \ S a l e s \ C o l u m n s \ n a m e s   f o r   A C   o n l y   i n   A p r i l   i n   2 0 2 1 < / 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 T a b l e s \ S a l e s \ M e a s u r e s \ t o t a l   s a l e s   i n   2 0 2 0 < / K e y > < / a : K e y > < a : V a l u e   i : t y p e = " D i a g r a m D i s p l a y N o d e V i e w S t a t e " > < H e i g h t > 1 5 0 < / H e i g h t > < I s E x p a n d e d > t r u e < / I s E x p a n d e d > < W i d t h > 2 0 0 < / W i d t h > < / a : V a l u e > < / a : K e y V a l u e O f D i a g r a m O b j e c t K e y a n y T y p e z b w N T n L X > < a : K e y V a l u e O f D i a g r a m O b j e c t K e y a n y T y p e z b w N T n L X > < a : K e y > < K e y > T a b l e s \ S a l e s \ M e a s u r e s \ t o t a l   s a l e s   i n   2 0 2 1 < / K e y > < / a : K e y > < a : V a l u e   i : t y p e = " D i a g r a m D i s p l a y N o d e V i e w S t a t e " > < H e i g h t > 1 5 0 < / H e i g h t > < I s E x p a n d e d > t r u e < / I s E x p a n d e d > < W i d t h > 2 0 0 < / W i d t h > < / a : V a l u e > < / a : K e y V a l u e O f D i a g r a m O b j e c t K e y a n y T y p e z b w N T n L X > < a : K e y V a l u e O f D i a g r a m O b j e c t K e y a n y T y p e z b w N T n L X > < a : K e y > < K e y > T a b l e s \ S a l e s \ M e a s u r e s \ %   w i n / l o s s   B e t w e e n   Y e a r   2 0 , 2 1 < / K e y > < / a : K e y > < a : V a l u e   i : t y p e = " D i a g r a m D i s p l a y N o d e V i e w S t a t e " > < H e i g h t > 1 5 0 < / H e i g h t > < I s E x p a n d e d > t r u e < / I s E x p a n d e d > < W i d t h > 2 0 0 < / W i d t h > < / a : V a l u e > < / a : K e y V a l u e O f D i a g r a m O b j e c t K e y a n y T y p e z b w N T n L X > < a : K e y V a l u e O f D i a g r a m O b j e c t K e y a n y T y p e z b w N T n L X > < a : K e y > < K e y > T a b l e s \ S a l e s \ M e a s u r e s \ C o u n t   o f   N a m e _ O f _ T h e _ U s e r < / K e y > < / a : K e y > < a : V a l u e   i : t y p e = " D i a g r a m D i s p l a y N o d e V i e w S t a t e " > < H e i g h t > 1 5 0 < / H e i g h t > < I s E x p a n d e d > t r u e < / I s E x p a n d e d > < W i d t h > 2 0 0 < / W i d t h > < / a : V a l u e > < / a : K e y V a l u e O f D i a g r a m O b j e c t K e y a n y T y p e z b w N T n L X > < a : K e y V a l u e O f D i a g r a m O b j e c t K e y a n y T y p e z b w N T n L X > < a : K e y > < K e y > T a b l e s \ S a l e s \ C o u n t   o f   N a m e _ O f _ T h e _ U s e r \ A d d i t i o n a l   I n f o \ I m p l i c i t   M e a s u r e < / K e y > < / a : K e y > < a : V a l u e   i : t y p e = " D i a g r a m D i s p l a y V i e w S t a t e I D i a g r a m T a g A d d i t i o n a l I n f o " / > < / a : K e y V a l u e O f D i a g r a m O b j e c t K e y a n y T y p e z b w N T n L X > < a : K e y V a l u e O f D i a g r a m O b j e c t K e y a n y T y p e z b w N T n L X > < a : K e y > < K e y > T a b l e s \ S a l e s \ M e a s u r e s \ S u m   o f   P R O D U C T _ C O D E < / K e y > < / a : K e y > < a : V a l u e   i : t y p e = " D i a g r a m D i s p l a y N o d e V i e w S t a t e " > < H e i g h t > 1 5 0 < / H e i g h t > < I s E x p a n d e d > t r u e < / I s E x p a n d e d > < W i d t h > 2 0 0 < / W i d t h > < / a : V a l u e > < / a : K e y V a l u e O f D i a g r a m O b j e c t K e y a n y T y p e z b w N T n L X > < a : K e y V a l u e O f D i a g r a m O b j e c t K e y a n y T y p e z b w N T n L X > < a : K e y > < K e y > T a b l e s \ S a l e s \ S u m   o f   P R O D U C T _ C O D E \ A d d i t i o n a l   I n f o \ I m p l i c i t   M e a s u r e < / K e y > < / a : K e y > < a : V a l u e   i : t y p e = " D i a g r a m D i s p l a y V i e w S t a t e I D i a g r a m T a g A d d i t i o n a l I n f o " / > < / a : K e y V a l u e O f D i a g r a m O b j e c t K e y a n y T y p e z b w N T n L X > < a : K e y V a l u e O f D i a g r a m O b j e c t K e y a n y T y p e z b w N T n L X > < a : K e y > < K e y > T a b l e s \ S a l e s \ M e a s u r e s \ C o u n t   o f   P R O D U C T _ C O D E < / K e y > < / a : K e y > < a : V a l u e   i : t y p e = " D i a g r a m D i s p l a y N o d e V i e w S t a t e " > < H e i g h t > 1 5 0 < / H e i g h t > < I s E x p a n d e d > t r u e < / I s E x p a n d e d > < W i d t h > 2 0 0 < / W i d t h > < / a : V a l u e > < / a : K e y V a l u e O f D i a g r a m O b j e c t K e y a n y T y p e z b w N T n L X > < a : K e y V a l u e O f D i a g r a m O b j e c t K e y a n y T y p e z b w N T n L X > < a : K e y > < K e y > T a b l e s \ S a l e s \ C o u n t   o f   P R O D U C T _ C O D E \ A d d i t i o n a l   I n f o \ I m p l i c i t   M e a s u r e < / K e y > < / a : K e y > < a : V a l u e   i : t y p e = " D i a g r a m D i s p l a y V i e w S t a t e I D i a g r a m T a g A d d i t i o n a l I n f o " / > < / a : K e y V a l u e O f D i a g r a m O b j e c t K e y a n y T y p e z b w N T n L X > < a : K e y V a l u e O f D i a g r a m O b j e c t K e y a n y T y p e z b w N T n L X > < a : K e y > < K e y > T a b l e s \ S a l e s \ M e a s u r e s \ S u m   o f   T o t a l   P r i c e < / K e y > < / a : K e y > < a : V a l u e   i : t y p e = " D i a g r a m D i s p l a y N o d e V i e w S t a t e " > < H e i g h t > 1 5 0 < / H e i g h t > < I s E x p a n d e d > t r u e < / I s E x p a n d e d > < W i d t h > 2 0 0 < / W i d t h > < / a : V a l u e > < / a : K e y V a l u e O f D i a g r a m O b j e c t K e y a n y T y p e z b w N T n L X > < a : K e y V a l u e O f D i a g r a m O b j e c t K e y a n y T y p e z b w N T n L X > < a : K e y > < K e y > T a b l e s \ S a l e s \ S u m   o f   T o t a l   P r i c e \ A d d i t i o n a l   I n f o \ I m p l i c i t   M e a s u r e < / K e y > < / a : K e y > < a : V a l u e   i : t y p e = " D i a g r a m D i s p l a y V i e w S t a t e I D i a g r a m T a g A d d i t i o n a l I n f o " / > < / a : K e y V a l u e O f D i a g r a m O b j e c t K e y a n y T y p e z b w N T n L X > < a : K e y V a l u e O f D i a g r a m O b j e c t K e y a n y T y p e z b w N T n L X > < a : K e y > < K e y > T a b l e s \ S a l e s \ M e a s u r e s \ C o u n t   o f   S u b _ D b _ N a m e < / K e y > < / a : K e y > < a : V a l u e   i : t y p e = " D i a g r a m D i s p l a y N o d e V i e w S t a t e " > < H e i g h t > 1 5 0 < / H e i g h t > < I s E x p a n d e d > t r u e < / I s E x p a n d e d > < W i d t h > 2 0 0 < / W i d t h > < / a : V a l u e > < / a : K e y V a l u e O f D i a g r a m O b j e c t K e y a n y T y p e z b w N T n L X > < a : K e y V a l u e O f D i a g r a m O b j e c t K e y a n y T y p e z b w N T n L X > < a : K e y > < K e y > T a b l e s \ S a l e s \ C o u n t   o f   S u b _ D b _ N a m e \ A d d i t i o n a l   I n f o \ I m p l i c i t   M e a s u r e < / K e y > < / a : K e y > < a : V a l u e   i : t y p e = " D i a g r a m D i s p l a y V i e w S t a t e I D i a g r a m T a g A d d i t i o n a l I n f o " / > < / a : K e y V a l u e O f D i a g r a m O b j e c t K e y a n y T y p e z b w N T n L X > < a : K e y V a l u e O f D i a g r a m O b j e c t K e y a n y T y p e z b w N T n L X > < a : K e y > < K e y > T a b l e s \ S a l e s \ M e a s u r e s \ M a x   o f   P R O D U C T _ C O D E < / K e y > < / a : K e y > < a : V a l u e   i : t y p e = " D i a g r a m D i s p l a y N o d e V i e w S t a t e " > < H e i g h t > 1 5 0 < / H e i g h t > < I s E x p a n d e d > t r u e < / I s E x p a n d e d > < W i d t h > 2 0 0 < / W i d t h > < / a : V a l u e > < / a : K e y V a l u e O f D i a g r a m O b j e c t K e y a n y T y p e z b w N T n L X > < a : K e y V a l u e O f D i a g r a m O b j e c t K e y a n y T y p e z b w N T n L X > < a : K e y > < K e y > T a b l e s \ S a l e s \ M a x   o f   P R O D U C T _ C O D E \ A d d i t i o n a l   I n f o \ I m p l i c i t   M e a s u r e < / K e y > < / a : K e y > < a : V a l u e   i : t y p e = " D i a g r a m D i s p l a y V i e w S t a t e I D i a g r a m T a g A d d i t i o n a l I n f o " / > < / a : K e y V a l u e O f D i a g r a m O b j e c t K e y a n y T y p e z b w N T n L X > < a : K e y V a l u e O f D i a g r a m O b j e c t K e y a n y T y p e z b w N T n L X > < a : K e y > < K e y > T a b l e s \ S a l e s \ M e a s u r e s \ S u m   o f   P r i c e _ P e r _ P i e c e < / K e y > < / a : K e y > < a : V a l u e   i : t y p e = " D i a g r a m D i s p l a y N o d e V i e w S t a t e " > < H e i g h t > 1 5 0 < / H e i g h t > < I s E x p a n d e d > t r u e < / I s E x p a n d e d > < W i d t h > 2 0 0 < / W i d t h > < / a : V a l u e > < / a : K e y V a l u e O f D i a g r a m O b j e c t K e y a n y T y p e z b w N T n L X > < a : K e y V a l u e O f D i a g r a m O b j e c t K e y a n y T y p e z b w N T n L X > < a : K e y > < K e y > T a b l e s \ S a l e s \ S u m   o f   P r i c e _ P e r _ P i e c e \ A d d i t i o n a l   I n f o \ I m p l i c i t   M e a s u r e < / K e y > < / a : K e y > < a : V a l u e   i : t y p e = " D i a g r a m D i s p l a y V i e w S t a t e I D i a g r a m T a g A d d i t i o n a l I n f o " / > < / a : K e y V a l u e O f D i a g r a m O b j e c t K e y a n y T y p e z b w N T n L X > < a : K e y V a l u e O f D i a g r a m O b j e c t K e y a n y T y p e z b w N T n L X > < a : K e y > < K e y > T a b l e s \ S a l e s \ M e a s u r e s \ S u m   o f   Q u a n t i t y < / K e y > < / a : K e y > < a : V a l u e   i : t y p e = " D i a g r a m D i s p l a y N o d e V i e w S t a t e " > < H e i g h t > 1 5 0 < / H e i g h t > < I s E x p a n d e d > t r u e < / I s E x p a n d e d > < W i d t h > 2 0 0 < / W i d t h > < / a : V a l u e > < / a : K e y V a l u e O f D i a g r a m O b j e c t K e y a n y T y p e z b w N T n L X > < a : K e y V a l u e O f D i a g r a m O b j e c t K e y a n y T y p e z b w N T n L X > < a : K e y > < K e y > T a b l e s \ S a l e s \ S u m   o f   Q u a n t i t y \ A d d i t i o n a l   I n f o \ I m p l i c i t   M e a s u r e < / K e y > < / a : K e y > < a : V a l u e   i : t y p e = " D i a g r a m D i s p l a y V i e w S t a t e I D i a g r a m T a g A d d i t i o n a l I n f o " / > < / a : K e y V a l u e O f D i a g r a m O b j e c t K e y a n y T y p e z b w N T n L X > < a : K e y V a l u e O f D i a g r a m O b j e c t K e y a n y T y p e z b w N T n L X > < a : K e y > < K e y > T a b l e s \ S a l e s \ M e a s u r e s \ S u m   o f   P r i c e   f o r   a p r i l   o n l y   i n   2 0 2 1 < / K e y > < / a : K e y > < a : V a l u e   i : t y p e = " D i a g r a m D i s p l a y N o d e V i e w S t a t e " > < H e i g h t > 1 5 0 < / H e i g h t > < I s E x p a n d e d > t r u e < / I s E x p a n d e d > < W i d t h > 2 0 0 < / W i d t h > < / a : V a l u e > < / a : K e y V a l u e O f D i a g r a m O b j e c t K e y a n y T y p e z b w N T n L X > < a : K e y V a l u e O f D i a g r a m O b j e c t K e y a n y T y p e z b w N T n L X > < a : K e y > < K e y > T a b l e s \ S a l e s \ S u m   o f   P r i c e   f o r   a p r i l   o n l y   i n   2 0 2 1 \ A d d i t i o n a l   I n f o \ I m p l i c i t   M e a s u r e < / K e y > < / a : K e y > < a : V a l u e   i : t y p e = " D i a g r a m D i s p l a y V i e w S t a t e I D i a g r a m T a g A d d i t i o n a l I n f o " / > < / a : K e y V a l u e O f D i a g r a m O b j e c t K e y a n y T y p e z b w N T n L X > < a : K e y V a l u e O f D i a g r a m O b j e c t K e y a n y T y p e z b w N T n L X > < a : K e y > < K e y > T a b l e s \ S a l e s \ M e a s u r e s \ D i s t i n c t   C o u n t   o f   P r i c e   f o r   a p r i l   o n l y   i n   2 0 2 1 < / K e y > < / a : K e y > < a : V a l u e   i : t y p e = " D i a g r a m D i s p l a y N o d e V i e w S t a t e " > < H e i g h t > 1 5 0 < / H e i g h t > < I s E x p a n d e d > t r u e < / I s E x p a n d e d > < W i d t h > 2 0 0 < / W i d t h > < / a : V a l u e > < / a : K e y V a l u e O f D i a g r a m O b j e c t K e y a n y T y p e z b w N T n L X > < a : K e y V a l u e O f D i a g r a m O b j e c t K e y a n y T y p e z b w N T n L X > < a : K e y > < K e y > T a b l e s \ S a l e s \ D i s t i n c t   C o u n t   o f   P r i c e   f o r   a p r i l   o n l y   i n   2 0 2 1 \ A d d i t i o n a l 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T a b I n d e x > 5 < / T a b I n d e x > < T o p > 5 0 2 . 8 0 0 0 0 0 0 0 0 0 0 0 0 7 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 T a b l e s \ C a l e n d a r \ M e a s u r e s \ C o u n t   o f   Q u a r t e r < / K e y > < / a : K e y > < a : V a l u e   i : t y p e = " D i a g r a m D i s p l a y N o d e V i e w S t a t e " > < H e i g h t > 1 5 0 < / H e i g h t > < I s E x p a n d e d > t r u e < / I s E x p a n d e d > < W i d t h > 2 0 0 < / W i d t h > < / a : V a l u e > < / a : K e y V a l u e O f D i a g r a m O b j e c t K e y a n y T y p e z b w N T n L X > < a : K e y V a l u e O f D i a g r a m O b j e c t K e y a n y T y p e z b w N T n L X > < a : K e y > < K e y > T a b l e s \ C a l e n d a r \ C o u n t   o f   Q u a r t e r \ A d d i t i o n a l   I n f o \ I m p l i c i t   M e a s u r e < / K e y > < / a : K e y > < a : V a l u e   i : t y p e = " D i a g r a m D i s p l a y V i e w S t a t e I D i a g r a m T a g A d d i t i o n a l I n f o " / > < / 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 R e l a t i o n s h i p s \ & l t ; T a b l e s \ V i s i t s \ C o l u m n s \ S a l e s   R e p   I D & g t ; - & l t ; T a b l e s \ U s e r   L i s t \ C o l u m n s \ I D & g t ; < / K e y > < / a : K e y > < a : V a l u e   i : t y p e = " D i a g r a m D i s p l a y L i n k V i e w S t a t e " > < A u t o m a t i o n P r o p e r t y H e l p e r T e x t > E n d   p o i n t   1 :   ( 2 7 1 . 4 3 0 1 4 1 3 3 0 7 1 , 1 4 0 . 6 ) .   E n d   p o i n t   2 :   ( 4 3 6 . 7 1 1 9 6 8 0 5 4 6 7 9 , 1 4 5 . 5 6 6 2 9 2 )   < / A u t o m a t i o n P r o p e r t y H e l p e r T e x t > < L a y e d O u t > t r u e < / L a y e d O u t > < P o i n t s   x m l n s : b = " h t t p : / / s c h e m a s . d a t a c o n t r a c t . o r g / 2 0 0 4 / 0 7 / S y s t e m . W i n d o w s " > < b : P o i n t > < b : _ x > 2 7 1 . 4 3 0 1 4 1 3 3 0 7 1 0 3 4 < / b : _ x > < b : _ y > 1 4 0 . 6 < / b : _ y > < / b : P o i n t > < b : P o i n t > < b : _ x > 3 5 2 . 0 7 1 0 5 4 5 < / b : _ x > < b : _ y > 1 4 0 . 6 < / b : _ y > < / b : P o i n t > < b : P o i n t > < b : _ x > 3 5 4 . 0 7 1 0 5 4 5 < / b : _ x > < b : _ y > 1 4 2 . 6 < / b : _ y > < / b : P o i n t > < b : P o i n t > < b : _ x > 3 5 4 . 0 7 1 0 5 4 5 < / b : _ x > < b : _ y > 1 4 3 . 5 6 6 2 9 2 < / b : _ y > < / b : P o i n t > < b : P o i n t > < b : _ x > 3 5 6 . 0 7 1 0 5 4 5 < / b : _ x > < b : _ y > 1 4 5 . 5 6 6 2 9 2 < / b : _ y > < / b : P o i n t > < b : P o i n t > < b : _ x > 4 3 6 . 7 1 1 9 6 8 0 5 4 6 7 9 3 5 < / b : _ x > < b : _ y > 1 4 5 . 5 6 6 2 9 2 < / b : _ y > < / b : P o i n t > < / P o i n t s > < / a : V a l u e > < / a : K e y V a l u e O f D i a g r a m O b j e c t K e y a n y T y p e z b w N T n L X > < a : K e y V a l u e O f D i a g r a m O b j e c t K e y a n y T y p e z b w N T n L X > < a : K e y > < K e y > R e l a t i o n s h i p s \ & l t ; T a b l e s \ V i s i t s \ C o l u m n s \ S a l e s   R e p   I D & g t ; - & l t ; T a b l e s \ U s e r   L i s t \ C o l u m n s \ I D & g t ; \ F K < / K e y > < / a : K e y > < a : V a l u e   i : t y p e = " D i a g r a m D i s p l a y L i n k E n d p o i n t V i e w S t a t e " > < H e i g h t > 1 6 < / H e i g h t > < L a b e l L o c a t i o n   x m l n s : b = " h t t p : / / s c h e m a s . d a t a c o n t r a c t . o r g / 2 0 0 4 / 0 7 / S y s t e m . W i n d o w s " > < b : _ x > 2 5 5 . 4 3 0 1 4 1 3 3 0 7 1 0 3 4 < / b : _ x > < b : _ y > 1 3 2 . 6 < / b : _ y > < / L a b e l L o c a t i o n > < L o c a t i o n   x m l n s : b = " h t t p : / / s c h e m a s . d a t a c o n t r a c t . o r g / 2 0 0 4 / 0 7 / S y s t e m . W i n d o w s " > < b : _ x > 2 5 5 . 4 3 0 1 4 1 3 3 0 7 1 0 3 4 < / b : _ x > < b : _ y > 1 4 0 . 6 < / b : _ y > < / L o c a t i o n > < S h a p e R o t a t e A n g l e > 3 6 0 < / S h a p e R o t a t e A n g l e > < W i d t h > 1 6 < / W i d t h > < / a : V a l u e > < / a : K e y V a l u e O f D i a g r a m O b j e c t K e y a n y T y p e z b w N T n L X > < a : K e y V a l u e O f D i a g r a m O b j e c t K e y a n y T y p e z b w N T n L X > < a : K e y > < K e y > R e l a t i o n s h i p s \ & l t ; T a b l e s \ V i s i t s \ C o l u m n s \ S a l e s   R e p   I D & g t ; - & l t ; T a b l e s \ U s e r   L i s t \ C o l u m n s \ I D & g t ; \ P K < / K e y > < / a : K e y > < a : V a l u e   i : t y p e = " D i a g r a m D i s p l a y L i n k E n d p o i n t V i e w S t a t e " > < H e i g h t > 1 6 < / H e i g h t > < L a b e l L o c a t i o n   x m l n s : b = " h t t p : / / s c h e m a s . d a t a c o n t r a c t . o r g / 2 0 0 4 / 0 7 / S y s t e m . W i n d o w s " > < b : _ x > 4 3 6 . 7 1 1 9 6 8 0 5 4 6 7 9 3 5 < / b : _ x > < b : _ y > 1 3 7 . 5 6 6 2 9 2 < / b : _ y > < / L a b e l L o c a t i o n > < L o c a t i o n   x m l n s : b = " h t t p : / / s c h e m a s . d a t a c o n t r a c t . o r g / 2 0 0 4 / 0 7 / S y s t e m . W i n d o w s " > < b : _ x > 4 5 2 . 7 1 1 9 6 8 0 5 4 6 7 9 3 5 < / b : _ x > < b : _ y > 1 4 5 . 5 6 6 2 9 2 < / b : _ y > < / L o c a t i o n > < S h a p e R o t a t e A n g l e > 1 8 0 < / S h a p e R o t a t e A n g l e > < W i d t h > 1 6 < / W i d t h > < / a : V a l u e > < / a : K e y V a l u e O f D i a g r a m O b j e c t K e y a n y T y p e z b w N T n L X > < a : K e y V a l u e O f D i a g r a m O b j e c t K e y a n y T y p e z b w N T n L X > < a : K e y > < K e y > R e l a t i o n s h i p s \ & l t ; T a b l e s \ V i s i t s \ C o l u m n s \ S a l e s   R e p   I D & g t ; - & l t ; T a b l e s \ U s e r   L i s t \ C o l u m n s \ I D & g t ; \ C r o s s F i l t e r < / K e y > < / a : K e y > < a : V a l u e   i : t y p e = " D i a g r a m D i s p l a y L i n k C r o s s F i l t e r V i e w S t a t e " > < P o i n t s   x m l n s : b = " h t t p : / / s c h e m a s . d a t a c o n t r a c t . o r g / 2 0 0 4 / 0 7 / S y s t e m . W i n d o w s " > < b : P o i n t > < b : _ x > 2 7 1 . 4 3 0 1 4 1 3 3 0 7 1 0 3 4 < / b : _ x > < b : _ y > 1 4 0 . 6 < / b : _ y > < / b : P o i n t > < b : P o i n t > < b : _ x > 3 5 2 . 0 7 1 0 5 4 5 < / b : _ x > < b : _ y > 1 4 0 . 6 < / b : _ y > < / b : P o i n t > < b : P o i n t > < b : _ x > 3 5 4 . 0 7 1 0 5 4 5 < / b : _ x > < b : _ y > 1 4 2 . 6 < / b : _ y > < / b : P o i n t > < b : P o i n t > < b : _ x > 3 5 4 . 0 7 1 0 5 4 5 < / b : _ x > < b : _ y > 1 4 3 . 5 6 6 2 9 2 < / b : _ y > < / b : P o i n t > < b : P o i n t > < b : _ x > 3 5 6 . 0 7 1 0 5 4 5 < / b : _ x > < b : _ y > 1 4 5 . 5 6 6 2 9 2 < / b : _ y > < / b : P o i n t > < b : P o i n t > < b : _ x > 4 3 6 . 7 1 1 9 6 8 0 5 4 6 7 9 3 5 < / b : _ x > < b : _ y > 1 4 5 . 5 6 6 2 9 2 < / b : _ y > < / b : P o i n t > < / P o i n t s > < / a : V a l u e > < / a : K e y V a l u e O f D i a g r a m O b j e c t K e y a n y T y p e z b w N T n L X > < a : K e y V a l u e O f D i a g r a m O b j e c t K e y a n y T y p e z b w N T n L X > < a : K e y > < K e y > R e l a t i o n s h i p s \ & l t ; T a b l e s \ V i s i t s \ C o l u m n s \ D a t e & g t ; - & l t ; T a b l e s \ C a l e n d a r \ C o l u m n s \ D a t e & g t ; < / K e y > < / a : K e y > < a : V a l u e   i : t y p e = " D i a g r a m D i s p l a y L i n k V i e w S t a t e " > < A u t o m a t i o n P r o p e r t y H e l p e r T e x t > E n d   p o i n t   1 :   ( 1 5 5 . 4 3 0 1 4 1 , 2 9 7 . 2 ) .   E n d   p o i n t   2 :   ( 1 0 0 , 4 8 6 . 8 )   < / A u t o m a t i o n P r o p e r t y H e l p e r T e x t > < L a y e d O u t > t r u e < / L a y e d O u t > < P o i n t s   x m l n s : b = " h t t p : / / s c h e m a s . d a t a c o n t r a c t . o r g / 2 0 0 4 / 0 7 / S y s t e m . W i n d o w s " > < b : P o i n t > < b : _ x > 1 5 5 . 4 3 0 1 4 1 < / b : _ x > < b : _ y > 2 9 7 . 1 9 9 9 9 9 9 9 9 9 9 9 9 3 < / b : _ y > < / b : P o i n t > < b : P o i n t > < b : _ x > 1 5 5 . 4 3 0 1 4 1 < / b : _ x > < b : _ y > 3 9 0 < / b : _ y > < / b : P o i n t > < b : P o i n t > < b : _ x > 1 5 3 . 4 3 0 1 4 1 < / b : _ x > < b : _ y > 3 9 2 < / b : _ y > < / b : P o i n t > < b : P o i n t > < b : _ x > 1 0 2 < / b : _ x > < b : _ y > 3 9 2 < / b : _ y > < / b : P o i n t > < b : P o i n t > < b : _ x > 1 0 0 < / b : _ x > < b : _ y > 3 9 4 < / b : _ y > < / b : P o i n t > < b : P o i n t > < b : _ x > 1 0 0 < / b : _ x > < b : _ y > 4 8 6 . 8 0 0 0 0 0 0 0 0 0 0 0 1 8 < / b : _ y > < / b : P o i n t > < / P o i n t s > < / a : V a l u e > < / a : K e y V a l u e O f D i a g r a m O b j e c t K e y a n y T y p e z b w N T n L X > < a : K e y V a l u e O f D i a g r a m O b j e c t K e y a n y T y p e z b w N T n L X > < a : K e y > < K e y > R e l a t i o n s h i p s \ & l t ; T a b l e s \ V i s i t s \ C o l u m n s \ D a t e & g t ; - & l t ; T a b l e s \ C a l e n d a r \ C o l u m n s \ D a t e & g t ; \ F K < / K e y > < / a : K e y > < a : V a l u e   i : t y p e = " D i a g r a m D i s p l a y L i n k E n d p o i n t V i e w S t a t e " > < H e i g h t > 1 6 < / H e i g h t > < L a b e l L o c a t i o n   x m l n s : b = " h t t p : / / s c h e m a s . d a t a c o n t r a c t . o r g / 2 0 0 4 / 0 7 / S y s t e m . W i n d o w s " > < b : _ x > 1 4 7 . 4 3 0 1 4 1 < / b : _ x > < b : _ y > 2 8 1 . 1 9 9 9 9 9 9 9 9 9 9 9 9 3 < / b : _ y > < / L a b e l L o c a t i o n > < L o c a t i o n   x m l n s : b = " h t t p : / / s c h e m a s . d a t a c o n t r a c t . o r g / 2 0 0 4 / 0 7 / S y s t e m . W i n d o w s " > < b : _ x > 1 5 5 . 4 3 0 1 4 1 < / b : _ x > < b : _ y > 2 8 1 . 1 9 9 9 9 9 9 9 9 9 9 9 9 3 < / b : _ y > < / L o c a t i o n > < S h a p e R o t a t e A n g l e > 9 0 < / S h a p e R o t a t e A n g l e > < W i d t h > 1 6 < / W i d t h > < / a : V a l u e > < / a : K e y V a l u e O f D i a g r a m O b j e c t K e y a n y T y p e z b w N T n L X > < a : K e y V a l u e O f D i a g r a m O b j e c t K e y a n y T y p e z b w N T n L X > < a : K e y > < K e y > R e l a t i o n s h i p s \ & l t ; T a b l e s \ V i s i t s \ C o l u m n s \ D a t e & g t ; - & l t ; T a b l e s \ C a l e n d a r \ C o l u m n s \ D a t e & g t ; \ P K < / K e y > < / a : K e y > < a : V a l u e   i : t y p e = " D i a g r a m D i s p l a y L i n k E n d p o i n t V i e w S t a t e " > < H e i g h t > 1 6 < / H e i g h t > < L a b e l L o c a t i o n   x m l n s : b = " h t t p : / / s c h e m a s . d a t a c o n t r a c t . o r g / 2 0 0 4 / 0 7 / S y s t e m . W i n d o w s " > < b : _ x > 9 2 < / b : _ x > < b : _ y > 4 8 6 . 8 0 0 0 0 0 0 0 0 0 0 0 1 8 < / b : _ y > < / L a b e l L o c a t i o n > < L o c a t i o n   x m l n s : b = " h t t p : / / s c h e m a s . d a t a c o n t r a c t . o r g / 2 0 0 4 / 0 7 / S y s t e m . W i n d o w s " > < b : _ x > 1 0 0 < / b : _ x > < b : _ y > 5 0 2 . 8 0 0 0 0 0 0 0 0 0 0 0 1 8 < / b : _ y > < / L o c a t i o n > < S h a p e R o t a t e A n g l e > 2 7 0 < / S h a p e R o t a t e A n g l e > < W i d t h > 1 6 < / W i d t h > < / a : V a l u e > < / a : K e y V a l u e O f D i a g r a m O b j e c t K e y a n y T y p e z b w N T n L X > < a : K e y V a l u e O f D i a g r a m O b j e c t K e y a n y T y p e z b w N T n L X > < a : K e y > < K e y > R e l a t i o n s h i p s \ & l t ; T a b l e s \ V i s i t s \ C o l u m n s \ D a t e & g t ; - & l t ; T a b l e s \ C a l e n d a r \ C o l u m n s \ D a t e & g t ; \ C r o s s F i l t e r < / K e y > < / a : K e y > < a : V a l u e   i : t y p e = " D i a g r a m D i s p l a y L i n k C r o s s F i l t e r V i e w S t a t e " > < P o i n t s   x m l n s : b = " h t t p : / / s c h e m a s . d a t a c o n t r a c t . o r g / 2 0 0 4 / 0 7 / S y s t e m . W i n d o w s " > < b : P o i n t > < b : _ x > 1 5 5 . 4 3 0 1 4 1 < / b : _ x > < b : _ y > 2 9 7 . 1 9 9 9 9 9 9 9 9 9 9 9 9 3 < / b : _ y > < / b : P o i n t > < b : P o i n t > < b : _ x > 1 5 5 . 4 3 0 1 4 1 < / b : _ x > < b : _ y > 3 9 0 < / b : _ y > < / b : P o i n t > < b : P o i n t > < b : _ x > 1 5 3 . 4 3 0 1 4 1 < / b : _ x > < b : _ y > 3 9 2 < / b : _ y > < / b : P o i n t > < b : P o i n t > < b : _ x > 1 0 2 < / b : _ x > < b : _ y > 3 9 2 < / b : _ y > < / b : P o i n t > < b : P o i n t > < b : _ x > 1 0 0 < / b : _ x > < b : _ y > 3 9 4 < / b : _ y > < / b : P o i n t > < b : P o i n t > < b : _ x > 1 0 0 < / b : _ x > < b : _ y > 4 8 6 . 8 0 0 0 0 0 0 0 0 0 0 0 1 8 < / b : _ y > < / b : P o i n t > < / P o i n t s > < / a : V a l u e > < / a : K e y V a l u e O f D i a g r a m O b j e c t K e y a n y T y p e z b w N T n L X > < a : K e y V a l u e O f D i a g r a m O b j e c t K e y a n y T y p e z b w N T n L X > < a : K e y > < K e y > R e l a t i o n s h i p s \ & l t ; T a b l e s \ O u t l e t s \ C o l u m n s \ W a r e h o u s e   C o d e & g t ; - & l t ; T a b l e s \ W a r e h o u s e s \ C o l u m n s \ C o d e & g t ; < / K e y > < / a : K e y > < a : V a l u e   i : t y p e = " D i a g r a m D i s p l a y L i n k V i e w S t a t e " > < A u t o m a t i o n P r o p e r t y H e l p e r T e x t > E n d   p o i n t   1 :   ( 1 3 0 9 . 8 1 3 0 4 3 , 3 3 0 ) .   E n d   p o i n t   2 :   ( 1 2 9 9 . 2 9 7 9 9 7 , 4 4 1 . 6 2 2 4 7 1 9 1 0 1 1 3 )   < / A u t o m a t i o n P r o p e r t y H e l p e r T e x t > < L a y e d O u t > t r u e < / L a y e d O u t > < P o i n t s   x m l n s : b = " h t t p : / / s c h e m a s . d a t a c o n t r a c t . o r g / 2 0 0 4 / 0 7 / S y s t e m . W i n d o w s " > < b : P o i n t > < b : _ x > 1 3 0 9 . 8 1 3 0 4 3 < / b : _ x > < b : _ y > 3 3 0 < / b : _ y > < / b : P o i n t > < b : P o i n t > < b : _ x > 1 3 0 9 . 8 1 3 0 4 3 < / b : _ x > < b : _ y > 3 8 3 . 8 1 1 2 3 6 < / b : _ y > < / b : P o i n t > < b : P o i n t > < b : _ x > 1 3 0 7 . 8 1 3 0 4 3 < / b : _ x > < b : _ y > 3 8 5 . 8 1 1 2 3 6 < / b : _ y > < / b : P o i n t > < b : P o i n t > < b : _ x > 1 3 0 1 . 2 9 7 9 9 7 < / b : _ x > < b : _ y > 3 8 5 . 8 1 1 2 3 6 < / b : _ y > < / b : P o i n t > < b : P o i n t > < b : _ x > 1 2 9 9 . 2 9 7 9 9 7 < / b : _ x > < b : _ y > 3 8 7 . 8 1 1 2 3 6 < / b : _ y > < / b : P o i n t > < b : P o i n t > < b : _ x > 1 2 9 9 . 2 9 7 9 9 7 < / b : _ x > < b : _ y > 4 4 1 . 6 2 2 4 7 1 9 1 0 1 1 2 5 5 < / b : _ y > < / b : P o i n t > < / P o i n t s > < / a : V a l u e > < / a : K e y V a l u e O f D i a g r a m O b j e c t K e y a n y T y p e z b w N T n L X > < a : K e y V a l u e O f D i a g r a m O b j e c t K e y a n y T y p e z b w N T n L X > < a : K e y > < K e y > R e l a t i o n s h i p s \ & l t ; T a b l e s \ O u t l e t s \ C o l u m n s \ W a r e h o u s e   C o d e & g t ; - & l t ; T a b l e s \ W a r e h o u s e s \ C o l u m n s \ C o d e & g t ; \ F K < / K e y > < / a : K e y > < a : V a l u e   i : t y p e = " D i a g r a m D i s p l a y L i n k E n d p o i n t V i e w S t a t e " > < H e i g h t > 1 6 < / H e i g h t > < L a b e l L o c a t i o n   x m l n s : b = " h t t p : / / s c h e m a s . d a t a c o n t r a c t . o r g / 2 0 0 4 / 0 7 / S y s t e m . W i n d o w s " > < b : _ x > 1 3 0 1 . 8 1 3 0 4 3 < / b : _ x > < b : _ y > 3 1 4 < / b : _ y > < / L a b e l L o c a t i o n > < L o c a t i o n   x m l n s : b = " h t t p : / / s c h e m a s . d a t a c o n t r a c t . o r g / 2 0 0 4 / 0 7 / S y s t e m . W i n d o w s " > < b : _ x > 1 3 0 9 . 8 1 3 0 4 3 < / b : _ x > < b : _ y > 3 1 4 < / b : _ y > < / L o c a t i o n > < S h a p e R o t a t e A n g l e > 9 0 < / S h a p e R o t a t e A n g l e > < W i d t h > 1 6 < / W i d t h > < / a : V a l u e > < / a : K e y V a l u e O f D i a g r a m O b j e c t K e y a n y T y p e z b w N T n L X > < a : K e y V a l u e O f D i a g r a m O b j e c t K e y a n y T y p e z b w N T n L X > < a : K e y > < K e y > R e l a t i o n s h i p s \ & l t ; T a b l e s \ O u t l e t s \ C o l u m n s \ W a r e h o u s e   C o d e & g t ; - & l t ; T a b l e s \ W a r e h o u s e s \ C o l u m n s \ C o d e & g t ; \ P K < / K e y > < / a : K e y > < a : V a l u e   i : t y p e = " D i a g r a m D i s p l a y L i n k E n d p o i n t V i e w S t a t e " > < H e i g h t > 1 6 < / H e i g h t > < L a b e l L o c a t i o n   x m l n s : b = " h t t p : / / s c h e m a s . d a t a c o n t r a c t . o r g / 2 0 0 4 / 0 7 / S y s t e m . W i n d o w s " > < b : _ x > 1 2 9 1 . 2 9 7 9 9 7 < / b : _ x > < b : _ y > 4 4 1 . 6 2 2 4 7 1 9 1 0 1 1 2 5 5 < / b : _ y > < / L a b e l L o c a t i o n > < L o c a t i o n   x m l n s : b = " h t t p : / / s c h e m a s . d a t a c o n t r a c t . o r g / 2 0 0 4 / 0 7 / S y s t e m . W i n d o w s " > < b : _ x > 1 2 9 9 . 2 9 7 9 9 7 < / b : _ x > < b : _ y > 4 5 7 . 6 2 2 4 7 1 9 1 0 1 1 2 5 5 < / b : _ y > < / L o c a t i o n > < S h a p e R o t a t e A n g l e > 2 7 0 < / S h a p e R o t a t e A n g l e > < W i d t h > 1 6 < / W i d t h > < / a : V a l u e > < / a : K e y V a l u e O f D i a g r a m O b j e c t K e y a n y T y p e z b w N T n L X > < a : K e y V a l u e O f D i a g r a m O b j e c t K e y a n y T y p e z b w N T n L X > < a : K e y > < K e y > R e l a t i o n s h i p s \ & l t ; T a b l e s \ O u t l e t s \ C o l u m n s \ W a r e h o u s e   C o d e & g t ; - & l t ; T a b l e s \ W a r e h o u s e s \ C o l u m n s \ C o d e & g t ; \ C r o s s F i l t e r < / K e y > < / a : K e y > < a : V a l u e   i : t y p e = " D i a g r a m D i s p l a y L i n k C r o s s F i l t e r V i e w S t a t e " > < P o i n t s   x m l n s : b = " h t t p : / / s c h e m a s . d a t a c o n t r a c t . o r g / 2 0 0 4 / 0 7 / S y s t e m . W i n d o w s " > < b : P o i n t > < b : _ x > 1 3 0 9 . 8 1 3 0 4 3 < / b : _ x > < b : _ y > 3 3 0 < / b : _ y > < / b : P o i n t > < b : P o i n t > < b : _ x > 1 3 0 9 . 8 1 3 0 4 3 < / b : _ x > < b : _ y > 3 8 3 . 8 1 1 2 3 6 < / b : _ y > < / b : P o i n t > < b : P o i n t > < b : _ x > 1 3 0 7 . 8 1 3 0 4 3 < / b : _ x > < b : _ y > 3 8 5 . 8 1 1 2 3 6 < / b : _ y > < / b : P o i n t > < b : P o i n t > < b : _ x > 1 3 0 1 . 2 9 7 9 9 7 < / b : _ x > < b : _ y > 3 8 5 . 8 1 1 2 3 6 < / b : _ y > < / b : P o i n t > < b : P o i n t > < b : _ x > 1 2 9 9 . 2 9 7 9 9 7 < / b : _ x > < b : _ y > 3 8 7 . 8 1 1 2 3 6 < / b : _ y > < / b : P o i n t > < b : P o i n t > < b : _ x > 1 2 9 9 . 2 9 7 9 9 7 < / b : _ x > < b : _ y > 4 4 1 . 6 2 2 4 7 1 9 1 0 1 1 2 5 5 < / b : _ y > < / b : P o i n t > < / P o i n t s > < / a : V a l u e > < / a : K e y V a l u e O f D i a g r a m O b j e c t K e y a n y T y p e z b w N T n L X > < a : K e y V a l u e O f D i a g r a m O b j e c t K e y a n y T y p e z b w N T n L X > < a : K e y > < K e y > R e l a t i o n s h i p s \ & l t ; T a b l e s \ S a l e s \ C o l u m n s \ P R O D U C T _ C O D E & g t ; - & l t ; T a b l e s \ P r o d u c t s \ C o l u m n s \ P r o d u c t   C o d e & g t ; < / K e y > < / a : K e y > < a : V a l u e   i : t y p e = " D i a g r a m D i s p l a y L i n k V i e w S t a t e " > < A u t o m a t i o n P r o p e r t y H e l p e r T e x t > E n d   p o i n t   1 :   ( 6 8 4 , 4 1 6 . 4 ) .   E n d   p o i n t   2 :   ( 4 9 8 . 7 4 1 5 7 3 0 3 3 7 0 8 , 4 0 3 . 9 4 3 8 2 )   < / A u t o m a t i o n P r o p e r t y H e l p e r T e x t > < L a y e d O u t > t r u e < / L a y e d O u t > < P o i n t s   x m l n s : b = " h t t p : / / s c h e m a s . d a t a c o n t r a c t . o r g / 2 0 0 4 / 0 7 / S y s t e m . W i n d o w s " > < b : P o i n t > < b : _ x > 6 8 4 < / b : _ x > < b : _ y > 4 1 6 . 4 < / b : _ y > < / b : P o i n t > < b : P o i n t > < b : _ x > 6 8 4 < / b : _ x > < b : _ y > 4 0 5 . 9 4 3 8 2 < / b : _ y > < / b : P o i n t > < b : P o i n t > < b : _ x > 6 8 2 < / b : _ x > < b : _ y > 4 0 3 . 9 4 3 8 2 < / b : _ y > < / b : P o i n t > < b : P o i n t > < b : _ x > 4 9 8 . 7 4 1 5 7 3 0 3 3 7 0 8 1 6 < / b : _ x > < b : _ y > 4 0 3 . 9 4 3 8 1 9 9 9 9 9 9 9 9 6 < / b : _ y > < / b : P o i n t > < / P o i n t s > < / a : V a l u e > < / a : K e y V a l u e O f D i a g r a m O b j e c t K e y a n y T y p e z b w N T n L X > < a : K e y V a l u e O f D i a g r a m O b j e c t K e y a n y T y p e z b w N T n L X > < a : K e y > < K e y > R e l a t i o n s h i p s \ & l t ; T a b l e s \ S a l e s \ C o l u m n s \ P R O D U C T _ C O D E & g t ; - & l t ; T a b l e s \ P r o d u c t s \ C o l u m n s \ P r o d u c t   C o d e & g t ; \ F K < / K e y > < / a : K e y > < a : V a l u e   i : t y p e = " D i a g r a m D i s p l a y L i n k E n d p o i n t V i e w S t a t e " > < H e i g h t > 1 6 < / H e i g h t > < L a b e l L o c a t i o n   x m l n s : b = " h t t p : / / s c h e m a s . d a t a c o n t r a c t . o r g / 2 0 0 4 / 0 7 / S y s t e m . W i n d o w s " > < b : _ x > 6 7 6 < / b : _ x > < b : _ y > 4 1 6 . 4 < / b : _ y > < / L a b e l L o c a t i o n > < L o c a t i o n   x m l n s : b = " h t t p : / / s c h e m a s . d a t a c o n t r a c t . o r g / 2 0 0 4 / 0 7 / S y s t e m . W i n d o w s " > < b : _ x > 6 8 4 < / b : _ x > < b : _ y > 4 3 2 . 4 < / b : _ y > < / L o c a t i o n > < S h a p e R o t a t e A n g l e > 2 7 0 < / S h a p e R o t a t e A n g l e > < W i d t h > 1 6 < / W i d t h > < / a : V a l u e > < / a : K e y V a l u e O f D i a g r a m O b j e c t K e y a n y T y p e z b w N T n L X > < a : K e y V a l u e O f D i a g r a m O b j e c t K e y a n y T y p e z b w N T n L X > < a : K e y > < K e y > R e l a t i o n s h i p s \ & l t ; T a b l e s \ S a l e s \ C o l u m n s \ P R O D U C T _ C O D E & g t ; - & l t ; T a b l e s \ P r o d u c t s \ C o l u m n s \ P r o d u c t   C o d e & g t ; \ P K < / K e y > < / a : K e y > < a : V a l u e   i : t y p e = " D i a g r a m D i s p l a y L i n k E n d p o i n t V i e w S t a t e " > < H e i g h t > 1 6 < / H e i g h t > < L a b e l L o c a t i o n   x m l n s : b = " h t t p : / / s c h e m a s . d a t a c o n t r a c t . o r g / 2 0 0 4 / 0 7 / S y s t e m . W i n d o w s " > < b : _ x > 4 8 2 . 7 4 1 5 7 3 0 3 3 7 0 8 1 6 < / b : _ x > < b : _ y > 3 9 5 . 9 4 3 8 1 9 9 9 9 9 9 9 9 6 < / b : _ y > < / L a b e l L o c a t i o n > < L o c a t i o n   x m l n s : b = " h t t p : / / s c h e m a s . d a t a c o n t r a c t . o r g / 2 0 0 4 / 0 7 / S y s t e m . W i n d o w s " > < b : _ x > 4 8 2 . 7 4 1 5 7 3 0 3 3 7 0 8 1 6 < / b : _ x > < b : _ y > 4 0 3 . 9 4 3 8 1 9 9 9 9 9 9 9 9 6 < / b : _ y > < / L o c a t i o n > < S h a p e R o t a t e A n g l e > 3 6 0 < / S h a p e R o t a t e A n g l e > < W i d t h > 1 6 < / W i d t h > < / a : V a l u e > < / a : K e y V a l u e O f D i a g r a m O b j e c t K e y a n y T y p e z b w N T n L X > < a : K e y V a l u e O f D i a g r a m O b j e c t K e y a n y T y p e z b w N T n L X > < a : K e y > < K e y > R e l a t i o n s h i p s \ & l t ; T a b l e s \ S a l e s \ C o l u m n s \ P R O D U C T _ C O D E & g t ; - & l t ; T a b l e s \ P r o d u c t s \ C o l u m n s \ P r o d u c t   C o d e & g t ; \ C r o s s F i l t e r < / K e y > < / a : K e y > < a : V a l u e   i : t y p e = " D i a g r a m D i s p l a y L i n k C r o s s F i l t e r V i e w S t a t e " > < P o i n t s   x m l n s : b = " h t t p : / / s c h e m a s . d a t a c o n t r a c t . o r g / 2 0 0 4 / 0 7 / S y s t e m . W i n d o w s " > < b : P o i n t > < b : _ x > 6 8 4 < / b : _ x > < b : _ y > 4 1 6 . 4 < / b : _ y > < / b : P o i n t > < b : P o i n t > < b : _ x > 6 8 4 < / b : _ x > < b : _ y > 4 0 5 . 9 4 3 8 2 < / b : _ y > < / b : P o i n t > < b : P o i n t > < b : _ x > 6 8 2 < / b : _ x > < b : _ y > 4 0 3 . 9 4 3 8 2 < / b : _ y > < / b : P o i n t > < b : P o i n t > < b : _ x > 4 9 8 . 7 4 1 5 7 3 0 3 3 7 0 8 1 6 < / b : _ x > < b : _ y > 4 0 3 . 9 4 3 8 1 9 9 9 9 9 9 9 9 6 < / b : _ y > < / b : P o i n t > < / P o i n t s > < / a : V a l u e > < / a : K e y V a l u e O f D i a g r a m O b j e c t K e y a n y T y p e z b w N T n L X > < a : K e y V a l u e O f D i a g r a m O b j e c t K e y a n y T y p e z b w N T n L X > < a : K e y > < K e y > R e l a t i o n s h i p s \ & l t ; T a b l e s \ S a l e s \ C o l u m n s \ O u t l e t _ I d & g t ; - & l t ; T a b l e s \ O u t l e t s \ C o l u m n s \ O u t l e t I d & g t ; < / K e y > < / a : K e y > < a : V a l u e   i : t y p e = " D i a g r a m D i s p l a y L i n k V i e w S t a t e " > < A u t o m a t i o n P r o p e r t y H e l p e r T e x t > E n d   p o i n t   1 :   ( 7 0 4 , 4 1 6 . 4 ) .   E n d   p o i n t   2 :   ( 1 2 8 9 . 8 1 3 0 4 3 , 3 3 0 )   < / A u t o m a t i o n P r o p e r t y H e l p e r T e x t > < L a y e d O u t > t r u e < / L a y e d O u t > < P o i n t s   x m l n s : b = " h t t p : / / s c h e m a s . d a t a c o n t r a c t . o r g / 2 0 0 4 / 0 7 / S y s t e m . W i n d o w s " > < b : P o i n t > < b : _ x > 7 0 4 < / b : _ x > < b : _ y > 4 1 6 . 3 9 9 9 9 9 9 9 9 9 9 9 9 2 < / b : _ y > < / b : P o i n t > < b : P o i n t > < b : _ x > 7 0 4 < / b : _ x > < b : _ y > 3 7 5 . 2 < / b : _ y > < / b : P o i n t > < b : P o i n t > < b : _ x > 7 0 6 < / b : _ x > < b : _ y > 3 7 3 . 2 < / b : _ y > < / b : P o i n t > < b : P o i n t > < b : _ x > 1 2 8 7 . 8 1 3 0 4 3 < / b : _ x > < b : _ y > 3 7 3 . 2 < / b : _ y > < / b : P o i n t > < b : P o i n t > < b : _ x > 1 2 8 9 . 8 1 3 0 4 3 < / b : _ x > < b : _ y > 3 7 1 . 2 < / b : _ y > < / b : P o i n t > < b : P o i n t > < b : _ x > 1 2 8 9 . 8 1 3 0 4 3 < / b : _ x > < b : _ y > 3 3 0 < / b : _ y > < / b : P o i n t > < / P o i n t s > < / a : V a l u e > < / a : K e y V a l u e O f D i a g r a m O b j e c t K e y a n y T y p e z b w N T n L X > < a : K e y V a l u e O f D i a g r a m O b j e c t K e y a n y T y p e z b w N T n L X > < a : K e y > < K e y > R e l a t i o n s h i p s \ & l t ; T a b l e s \ S a l e s \ C o l u m n s \ O u t l e t _ I d & g t ; - & l t ; T a b l e s \ O u t l e t s \ C o l u m n s \ O u t l e t I d & g t ; \ F K < / K e y > < / a : K e y > < a : V a l u e   i : t y p e = " D i a g r a m D i s p l a y L i n k E n d p o i n t V i e w S t a t e " > < H e i g h t > 1 6 < / H e i g h t > < L a b e l L o c a t i o n   x m l n s : b = " h t t p : / / s c h e m a s . d a t a c o n t r a c t . o r g / 2 0 0 4 / 0 7 / S y s t e m . W i n d o w s " > < b : _ x > 6 9 6 < / b : _ x > < b : _ y > 4 1 6 . 3 9 9 9 9 9 9 9 9 9 9 9 9 2 < / b : _ y > < / L a b e l L o c a t i o n > < L o c a t i o n   x m l n s : b = " h t t p : / / s c h e m a s . d a t a c o n t r a c t . o r g / 2 0 0 4 / 0 7 / S y s t e m . W i n d o w s " > < b : _ x > 7 0 4 < / b : _ x > < b : _ y > 4 3 2 . 3 9 9 9 9 9 9 9 9 9 9 9 9 2 < / b : _ y > < / L o c a t i o n > < S h a p e R o t a t e A n g l e > 2 7 0 < / S h a p e R o t a t e A n g l e > < W i d t h > 1 6 < / W i d t h > < / a : V a l u e > < / a : K e y V a l u e O f D i a g r a m O b j e c t K e y a n y T y p e z b w N T n L X > < a : K e y V a l u e O f D i a g r a m O b j e c t K e y a n y T y p e z b w N T n L X > < a : K e y > < K e y > R e l a t i o n s h i p s \ & l t ; T a b l e s \ S a l e s \ C o l u m n s \ O u t l e t _ I d & g t ; - & l t ; T a b l e s \ O u t l e t s \ C o l u m n s \ O u t l e t I d & g t ; \ P K < / K e y > < / a : K e y > < a : V a l u e   i : t y p e = " D i a g r a m D i s p l a y L i n k E n d p o i n t V i e w S t a t e " > < H e i g h t > 1 6 < / H e i g h t > < L a b e l L o c a t i o n   x m l n s : b = " h t t p : / / s c h e m a s . d a t a c o n t r a c t . o r g / 2 0 0 4 / 0 7 / S y s t e m . W i n d o w s " > < b : _ x > 1 2 8 1 . 8 1 3 0 4 3 < / b : _ x > < b : _ y > 3 1 4 < / b : _ y > < / L a b e l L o c a t i o n > < L o c a t i o n   x m l n s : b = " h t t p : / / s c h e m a s . d a t a c o n t r a c t . o r g / 2 0 0 4 / 0 7 / S y s t e m . W i n d o w s " > < b : _ x > 1 2 8 9 . 8 1 3 0 4 3 < / b : _ x > < b : _ y > 3 1 4 < / b : _ y > < / L o c a t i o n > < S h a p e R o t a t e A n g l e > 9 0 < / S h a p e R o t a t e A n g l e > < W i d t h > 1 6 < / W i d t h > < / a : V a l u e > < / a : K e y V a l u e O f D i a g r a m O b j e c t K e y a n y T y p e z b w N T n L X > < a : K e y V a l u e O f D i a g r a m O b j e c t K e y a n y T y p e z b w N T n L X > < a : K e y > < K e y > R e l a t i o n s h i p s \ & l t ; T a b l e s \ S a l e s \ C o l u m n s \ O u t l e t _ I d & g t ; - & l t ; T a b l e s \ O u t l e t s \ C o l u m n s \ O u t l e t I d & g t ; \ C r o s s F i l t e r < / K e y > < / a : K e y > < a : V a l u e   i : t y p e = " D i a g r a m D i s p l a y L i n k C r o s s F i l t e r V i e w S t a t e " > < P o i n t s   x m l n s : b = " h t t p : / / s c h e m a s . d a t a c o n t r a c t . o r g / 2 0 0 4 / 0 7 / S y s t e m . W i n d o w s " > < b : P o i n t > < b : _ x > 7 0 4 < / b : _ x > < b : _ y > 4 1 6 . 3 9 9 9 9 9 9 9 9 9 9 9 9 2 < / b : _ y > < / b : P o i n t > < b : P o i n t > < b : _ x > 7 0 4 < / b : _ x > < b : _ y > 3 7 5 . 2 < / b : _ y > < / b : P o i n t > < b : P o i n t > < b : _ x > 7 0 6 < / b : _ x > < b : _ y > 3 7 3 . 2 < / b : _ y > < / b : P o i n t > < b : P o i n t > < b : _ x > 1 2 8 7 . 8 1 3 0 4 3 < / b : _ x > < b : _ y > 3 7 3 . 2 < / b : _ y > < / b : P o i n t > < b : P o i n t > < b : _ x > 1 2 8 9 . 8 1 3 0 4 3 < / b : _ x > < b : _ y > 3 7 1 . 2 < / b : _ y > < / b : P o i n t > < b : P o i n t > < b : _ x > 1 2 8 9 . 8 1 3 0 4 3 < / b : _ x > < b : _ y > 3 3 0 < / b : _ y > < / b : P o i n t > < / P o i n t s > < / a : V a l u e > < / a : K e y V a l u e O f D i a g r a m O b j e c t K e y a n y T y p e z b w N T n L X > < a : K e y V a l u e O f D i a g r a m O b j e c t K e y a n y T y p e z b w N T n L X > < a : K e y > < K e y > R e l a t i o n s h i p s \ & l t ; T a b l e s \ S a l e s \ C o l u m n s \ D a t e & g t ; - & l t ; T a b l e s \ C a l e n d a r \ C o l u m n s \ D a t e & g t ; < / K e y > < / a : K e y > < a : V a l u e   i : t y p e = " D i a g r a m D i s p l a y L i n k V i e w S t a t e " > < A u t o m a t i o n P r o p e r t y H e l p e r T e x t > E n d   p o i n t   1 :   ( 5 7 8 , 5 9 1 . 6 ) .   E n d   p o i n t   2 :   ( 2 1 6 , 5 7 7 . 8 )   < / A u t o m a t i o n P r o p e r t y H e l p e r T e x t > < L a y e d O u t > t r u e < / L a y e d O u t > < P o i n t s   x m l n s : b = " h t t p : / / s c h e m a s . d a t a c o n t r a c t . o r g / 2 0 0 4 / 0 7 / S y s t e m . W i n d o w s " > < b : P o i n t > < b : _ x > 5 7 8 . 0 0 0 0 0 0 0 0 0 0 0 0 1 1 < / b : _ x > < b : _ y > 5 9 1 . 6 0 0 0 0 0 0 0 0 0 0 0 1 4 < / b : _ y > < / b : P o i n t > < b : P o i n t > < b : _ x > 3 9 9 < / b : _ x > < b : _ y > 5 9 1 . 6 < / b : _ y > < / b : P o i n t > < b : P o i n t > < b : _ x > 3 9 7 < / b : _ x > < b : _ y > 5 8 9 . 6 < / b : _ y > < / b : P o i n t > < b : P o i n t > < b : _ x > 3 9 7 < / b : _ x > < b : _ y > 5 7 9 . 8 < / b : _ y > < / b : P o i n t > < b : P o i n t > < b : _ x > 3 9 5 < / b : _ x > < b : _ y > 5 7 7 . 8 < / b : _ y > < / b : P o i n t > < b : P o i n t > < b : _ x > 2 1 5 . 9 9 9 9 9 9 9 9 9 9 9 9 9 4 < / b : _ x > < b : _ y > 5 7 7 . 8 < / 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 5 7 8 . 0 0 0 0 0 0 0 0 0 0 0 0 1 1 < / b : _ x > < b : _ y > 5 8 3 . 6 0 0 0 0 0 0 0 0 0 0 0 1 4 < / b : _ y > < / L a b e l L o c a t i o n > < L o c a t i o n   x m l n s : b = " h t t p : / / s c h e m a s . d a t a c o n t r a c t . o r g / 2 0 0 4 / 0 7 / S y s t e m . W i n d o w s " > < b : _ x > 5 9 4 . 0 0 0 0 0 0 0 0 0 0 0 0 1 1 < / b : _ x > < b : _ y > 5 9 1 . 6 < / b : _ y > < / L o c a t i o n > < S h a p e R o t a t e A n g l e > 1 7 9 . 9 9 9 9 9 9 9 9 9 9 9 9 6 < / 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 1 9 9 . 9 9 9 9 9 9 9 9 9 9 9 9 9 4 < / b : _ x > < b : _ y > 5 6 9 . 8 < / b : _ y > < / L a b e l L o c a t i o n > < L o c a t i o n   x m l n s : b = " h t t p : / / s c h e m a s . d a t a c o n t r a c t . o r g / 2 0 0 4 / 0 7 / S y s t e m . W i n d o w s " > < b : _ x > 2 0 0 < / b : _ x > < b : _ y > 5 7 7 . 8 < / b : _ y > < / L o c a t i o n > < S h a p e R o t a t e A n g l e > 3 6 0 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 5 7 8 . 0 0 0 0 0 0 0 0 0 0 0 0 1 1 < / b : _ x > < b : _ y > 5 9 1 . 6 0 0 0 0 0 0 0 0 0 0 0 1 4 < / b : _ y > < / b : P o i n t > < b : P o i n t > < b : _ x > 3 9 9 < / b : _ x > < b : _ y > 5 9 1 . 6 < / b : _ y > < / b : P o i n t > < b : P o i n t > < b : _ x > 3 9 7 < / b : _ x > < b : _ y > 5 8 9 . 6 < / b : _ y > < / b : P o i n t > < b : P o i n t > < b : _ x > 3 9 7 < / b : _ x > < b : _ y > 5 7 9 . 8 < / b : _ y > < / b : P o i n t > < b : P o i n t > < b : _ x > 3 9 5 < / b : _ x > < b : _ y > 5 7 7 . 8 < / b : _ y > < / b : P o i n t > < b : P o i n t > < b : _ x > 2 1 5 . 9 9 9 9 9 9 9 9 9 9 9 9 9 4 < / b : _ x > < b : _ y > 5 7 7 . 8 < / b : _ y > < / b : P o i n t > < / P o i n t s > < / a : V a l u e > < / a : K e y V a l u e O f D i a g r a m O b j e c t K e y a n y T y p e z b w N T n L X > < a : K e y V a l u e O f D i a g r a m O b j e c t K e y a n y T y p e z b w N T n L X > < a : K e y > < K e y > R e l a t i o n s h i p s \ & l t ; T a b l e s \ O u t l e t s \ C o l u m n s \ E m p l o y e e _ C o d e & g t ; - & l t ; T a b l e s \ T a r g e t s   A p r i l   2 0 2 1 \ C o l u m n s \ I D & g t ; < / K e y > < / a : K e y > < a : V a l u e   i : t y p e = " D i a g r a m D i s p l a y L i n k V i e w S t a t e " > < A u t o m a t i o n P r o p e r t y H e l p e r T e x t > E n d   p o i n t   1 :   ( 1 1 8 3 . 8 1 3 0 4 3 3 6 4 9 2 , 1 5 7 ) .   E n d   p o i n t   2 :   ( 1 0 6 9 . 3 5 5 5 4 4 2 4 6 1 9 , 1 3 1 . 8 )   < / A u t o m a t i o n P r o p e r t y H e l p e r T e x t > < L a y e d O u t > t r u e < / L a y e d O u t > < P o i n t s   x m l n s : b = " h t t p : / / s c h e m a s . d a t a c o n t r a c t . o r g / 2 0 0 4 / 0 7 / S y s t e m . W i n d o w s " > < b : P o i n t > < b : _ x > 1 1 8 3 . 8 1 3 0 4 3 3 6 4 9 1 8 < / b : _ x > < b : _ y > 1 5 7 < / b : _ y > < / b : P o i n t > < b : P o i n t > < b : _ x > 1 1 2 8 . 5 8 4 2 9 3 5 < / b : _ x > < b : _ y > 1 5 7 < / b : _ y > < / b : P o i n t > < b : P o i n t > < b : _ x > 1 1 2 6 . 5 8 4 2 9 3 5 < / b : _ x > < b : _ y > 1 5 5 < / b : _ y > < / b : P o i n t > < b : P o i n t > < b : _ x > 1 1 2 6 . 5 8 4 2 9 3 5 < / b : _ x > < b : _ y > 1 3 3 . 8 < / b : _ y > < / b : P o i n t > < b : P o i n t > < b : _ x > 1 1 2 4 . 5 8 4 2 9 3 5 < / b : _ x > < b : _ y > 1 3 1 . 8 < / b : _ y > < / b : P o i n t > < b : P o i n t > < b : _ x > 1 0 6 9 . 3 5 5 5 4 4 2 4 6 1 9 0 9 < / b : _ x > < b : _ y > 1 3 1 . 8 < / b : _ y > < / b : P o i n t > < / P o i n t s > < / a : V a l u e > < / a : K e y V a l u e O f D i a g r a m O b j e c t K e y a n y T y p e z b w N T n L X > < a : K e y V a l u e O f D i a g r a m O b j e c t K e y a n y T y p e z b w N T n L X > < a : K e y > < K e y > R e l a t i o n s h i p s \ & l t ; T a b l e s \ O u t l e t s \ C o l u m n s \ E m p l o y e e _ C o d e & g t ; - & l t ; T a b l e s \ T a r g e t s   A p r i l   2 0 2 1 \ C o l u m n s \ I D & g t ; \ F K < / K e y > < / a : K e y > < a : V a l u e   i : t y p e = " D i a g r a m D i s p l a y L i n k E n d p o i n t V i e w S t a t e " > < H e i g h t > 1 6 < / H e i g h t > < L a b e l L o c a t i o n   x m l n s : b = " h t t p : / / s c h e m a s . d a t a c o n t r a c t . o r g / 2 0 0 4 / 0 7 / S y s t e m . W i n d o w s " > < b : _ x > 1 1 8 3 . 8 1 3 0 4 3 3 6 4 9 1 8 < / b : _ x > < b : _ y > 1 4 9 < / b : _ y > < / L a b e l L o c a t i o n > < L o c a t i o n   x m l n s : b = " h t t p : / / s c h e m a s . d a t a c o n t r a c t . o r g / 2 0 0 4 / 0 7 / S y s t e m . W i n d o w s " > < b : _ x > 1 1 9 9 . 8 1 3 0 4 3 3 6 4 9 1 8 < / b : _ x > < b : _ y > 1 5 7 < / b : _ y > < / L o c a t i o n > < S h a p e R o t a t e A n g l e > 1 8 0 < / S h a p e R o t a t e A n g l e > < W i d t h > 1 6 < / W i d t h > < / a : V a l u e > < / a : K e y V a l u e O f D i a g r a m O b j e c t K e y a n y T y p e z b w N T n L X > < a : K e y V a l u e O f D i a g r a m O b j e c t K e y a n y T y p e z b w N T n L X > < a : K e y > < K e y > R e l a t i o n s h i p s \ & l t ; T a b l e s \ O u t l e t s \ C o l u m n s \ E m p l o y e e _ C o d e & g t ; - & l t ; T a b l e s \ T a r g e t s   A p r i l   2 0 2 1 \ C o l u m n s \ I D & g t ; \ P K < / K e y > < / a : K e y > < a : V a l u e   i : t y p e = " D i a g r a m D i s p l a y L i n k E n d p o i n t V i e w S t a t e " > < H e i g h t > 1 6 < / H e i g h t > < L a b e l L o c a t i o n   x m l n s : b = " h t t p : / / s c h e m a s . d a t a c o n t r a c t . o r g / 2 0 0 4 / 0 7 / S y s t e m . W i n d o w s " > < b : _ x > 1 0 5 3 . 3 5 5 5 4 4 2 4 6 1 9 0 9 < / b : _ x > < b : _ y > 1 2 3 . 8 0 0 0 0 0 0 0 0 0 0 0 0 1 < / b : _ y > < / L a b e l L o c a t i o n > < L o c a t i o n   x m l n s : b = " h t t p : / / s c h e m a s . d a t a c o n t r a c t . o r g / 2 0 0 4 / 0 7 / S y s t e m . W i n d o w s " > < b : _ x > 1 0 5 3 . 3 5 5 5 4 4 2 4 6 1 9 0 9 < / b : _ x > < b : _ y > 1 3 1 . 8 < / b : _ y > < / L o c a t i o n > < S h a p e R o t a t e A n g l e > 3 6 0 < / S h a p e R o t a t e A n g l e > < W i d t h > 1 6 < / W i d t h > < / a : V a l u e > < / a : K e y V a l u e O f D i a g r a m O b j e c t K e y a n y T y p e z b w N T n L X > < a : K e y V a l u e O f D i a g r a m O b j e c t K e y a n y T y p e z b w N T n L X > < a : K e y > < K e y > R e l a t i o n s h i p s \ & l t ; T a b l e s \ O u t l e t s \ C o l u m n s \ E m p l o y e e _ C o d e & g t ; - & l t ; T a b l e s \ T a r g e t s   A p r i l   2 0 2 1 \ C o l u m n s \ I D & g t ; \ C r o s s F i l t e r < / K e y > < / a : K e y > < a : V a l u e   i : t y p e = " D i a g r a m D i s p l a y L i n k C r o s s F i l t e r V i e w S t a t e " > < P o i n t s   x m l n s : b = " h t t p : / / s c h e m a s . d a t a c o n t r a c t . o r g / 2 0 0 4 / 0 7 / S y s t e m . W i n d o w s " > < b : P o i n t > < b : _ x > 1 1 8 3 . 8 1 3 0 4 3 3 6 4 9 1 8 < / b : _ x > < b : _ y > 1 5 7 < / b : _ y > < / b : P o i n t > < b : P o i n t > < b : _ x > 1 1 2 8 . 5 8 4 2 9 3 5 < / b : _ x > < b : _ y > 1 5 7 < / b : _ y > < / b : P o i n t > < b : P o i n t > < b : _ x > 1 1 2 6 . 5 8 4 2 9 3 5 < / b : _ x > < b : _ y > 1 5 5 < / b : _ y > < / b : P o i n t > < b : P o i n t > < b : _ x > 1 1 2 6 . 5 8 4 2 9 3 5 < / b : _ x > < b : _ y > 1 3 3 . 8 < / b : _ y > < / b : P o i n t > < b : P o i n t > < b : _ x > 1 1 2 4 . 5 8 4 2 9 3 5 < / b : _ x > < b : _ y > 1 3 1 . 8 < / b : _ y > < / b : P o i n t > < b : P o i n t > < b : _ x > 1 0 6 9 . 3 5 5 5 4 4 2 4 6 1 9 0 9 < / b : _ x > < b : _ y > 1 3 1 . 8 < / b : _ y > < / b : P o i n t > < / P o i n t s > < / a : V a l u e > < / a : K e y V a l u e O f D i a g r a m O b j e c t K e y a n y T y p e z b w N T n L X > < / V i e w S t a t e s > < / D i a g r a m M a n a g e r . S e r i a l i z a b l e D i a g r a m > < / A r r a y O f D i a g r a m M a n a g e r . S e r i a l i z a b l e D i a g r a m > ] ] > < / C u s t o m C o n t e n t > < / G e m i n i > 
</file>

<file path=customXml/item2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 C o l u m n s \ S u b _ D b _ N a m e < / K e y > < / a : K e y > < a : V a l u e   i : t y p e = " T a b l e W i d g e t B a s e V i e w S t a t e " / > < / a : K e y V a l u e O f D i a g r a m O b j e c t K e y a n y T y p e z b w N T n L X > < a : K e y V a l u e O f D i a g r a m O b j e c t K e y a n y T y p e z b w N T n L X > < a : K e y > < K e y > C o l u m n s \ U s e r n a m e < / K e y > < / a : K e y > < a : V a l u e   i : t y p e = " T a b l e W i d g e t B a s e V i e w S t a t e " / > < / a : K e y V a l u e O f D i a g r a m O b j e c t K e y a n y T y p e z b w N T n L X > < a : K e y V a l u e O f D i a g r a m O b j e c t K e y a n y T y p e z b w N T n L X > < a : K e y > < K e y > C o l u m n s \ N a m e _ O f _ T h e _ U s e r < / K e y > < / a : K e y > < a : V a l u e   i : t y p e = " T a b l e W i d g e t B a s e V i e w S t a t e " / > < / a : K e y V a l u e O f D i a g r a m O b j e c t K e y a n y T y p e z b w N T n L X > < a : K e y V a l u e O f D i a g r a m O b j e c t K e y a n y T y p e z b w N T n L X > < a : K e y > < K e y > C o l u m n s \ O u t l e t _ I d < / 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 C o l u m n s \ P r i c e _ P e r _ P i e c e < / K e y > < / a : K e y > < a : V a l u e   i : t y p e = " T a b l e W i d g e t B a s e V i e w S t a t e " / > < / a : K e y V a l u e O f D i a g r a m O b j e c t K e y a n y T y p e z b w N T n L X > < a : K e y V a l u e O f D i a g r a m O b j e c t K e y a n y T y p e z b w N T n L X > < a : K e y > < K e y > C o l u m n s \ T o t a l   P r i c e 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 C o l u m n s \ P r i c e   f o r   a p r i l   o n l y   i n   2 0 2 1 < / K e y > < / a : K e y > < a : V a l u e   i : t y p e = " T a b l e W i d g e t B a s e V i e w S t a t e " / > < / a : K e y V a l u e O f D i a g r a m O b j e c t K e y a n y T y p e z b w N T n L X > < a : K e y V a l u e O f D i a g r a m O b j e c t K e y a n y T y p e z b w N T n L X > < a : K e y > < K e y > C o l u m n s \ n a m e s   f o r   A C   o n l y   i n   A p r i l   i n   2 0 2 1 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 U s e r   L i s t 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 U s e r   L i s t 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 C o l u m n s \ U s e r n a m e < / K e y > < / a : K e y > < a : V a l u e   i : t y p e = " T a b l e W i d g e t B a s e V i e w S t a t e " / > < / a : K e y V a l u e O f D i a g r a m O b j e c t K e y a n y T y p e z b w N T n L X > < a : K e y V a l u e O f D i a g r a m O b j e c t K e y a n y T y p e z b w N T n L X > < a : K e y > < K e y > C o l u m n s \ R o l e < / K e y > < / a : K e y > < a : V a l u e   i : t y p e = " T a b l e W i d g e t B a s e V i e w S t a t e " / > < / a : K e y V a l u e O f D i a g r a m O b j e c t K e y a n y T y p e z b w N T n L X > < a : K e y V a l u e O f D i a g r a m O b j e c t K e y a n y T y p e z b w N T n L X > < a : K e y > < K e y > C o l u m n s \ Z O N E < / K e y > < / a : K e y > < a : V a l u e   i : t y p e = " T a b l e W i d g e t B a s e V i e w S t a t e " / > < / a : K e y V a l u e O f D i a g r a m O b j e c t K e y a n y T y p e z b w N T n L X > < a : K e y V a l u e O f D i a g r a m O b j e c t K e y a n y T y p e z b w N T n L X > < a : K e y > < K e y > C o l u m n s \ D i s t r i b u t o r 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 V i s i t s 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 V i s i t s 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 C o l u m n s \ D B   N a m e < / K e y > < / a : K e y > < a : V a l u e   i : t y p e = " T a b l e W i d g e t B a s e V i e w S t a t e " / > < / a : K e y V a l u e O f D i a g r a m O b j e c t K e y a n y T y p e z b w N T n L X > < a : K e y V a l u e O f D i a g r a m O b j e c t K e y a n y T y p e z b w N T n L X > < a : K e y > < K e y > C o l u m n s \ S a l e s   R e p   I D < / K e y > < / a : K e y > < a : V a l u e   i : t y p e = " T a b l e W i d g e t B a s e V i e w S t a t e " / > < / a : K e y V a l u e O f D i a g r a m O b j e c t K e y a n y T y p e z b w N T n L X > < a : K e y V a l u e O f D i a g r a m O b j e c t K e y a n y T y p e z b w N T n L X > < a : K e y > < K e y > C o l u m n s \ S a l e s   R e p   N a m e 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 C o l u m n s \ C l a s s i f i c a t i o n < / K e y > < / a : K e y > < a : V a l u e   i : t y p e = " T a b l e W i d g e t B a s e V i e w S t a t e " / > < / a : K e y V a l u e O f D i a g r a m O b j e c t K e y a n y T y p e z b w N T n L X > < a : K e y V a l u e O f D i a g r a m O b j e c t K e y a n y T y p e z b w N T n L X > < a : K e y > < K e y > C o l u m n s \ S t o r e   C o d e < / K e y > < / a : K e y > < a : V a l u e   i : t y p e = " T a b l e W i d g e t B a s e V i e w S t a t e " / > < / a : K e y V a l u e O f D i a g r a m O b j e c t K e y a n y T y p e z b w N T n L X > < a : K e y V a l u e O f D i a g r a m O b j e c t K e y a n y T y p e z b w N T n L X > < a : K e y > < K e y > C o l u m n s \ V i s i t   S t a r t i n g   T i m e < / K e y > < / a : K e y > < a : V a l u e   i : t y p e = " T a b l e W i d g e t B a s e V i e w S t a t e " / > < / a : K e y V a l u e O f D i a g r a m O b j e c t K e y a n y T y p e z b w N T n L X > < a : K e y V a l u e O f D i a g r a m O b j e c t K e y a n y T y p e z b w N T n L X > < a : K e y > < K e y > C o l u m n s \ V i s i t   E n d i n g   T i m e < / K e y > < / a : K e y > < a : V a l u e   i : t y p e = " T a b l e W i d g e t B a s e V i e w S t a t e " / > < / a : K e y V a l u e O f D i a g r a m O b j e c t K e y a n y T y p e z b w N T n L X > < a : K e y V a l u e O f D i a g r a m O b j e c t K e y a n y T y p e z b w N T n L X > < a : K e y > < K e y > C o l u m n s \ S a l e   A m o u n t 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 O u t l e t s 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 O u t l e t s 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 C o l u m n s \ O u t l e t I d < / K e y > < / a : K e y > < a : V a l u e   i : t y p e = " T a b l e W i d g e t B a s e V i e w S t a t e " / > < / a : K e y V a l u e O f D i a g r a m O b j e c t K e y a n y T y p e z b w N T n L X > < a : K e y V a l u e O f D i a g r a m O b j e c t K e y a n y T y p e z b w N T n L X > < a : K e y > < K e y > C o l u m n s \ O u t l e t   N a m e < / K e y > < / a : K e y > < a : V a l u e   i : t y p e = " T a b l e W i d g e t B a s e V i e w S t a t e " / > < / a : K e y V a l u e O f D i a g r a m O b j e c t K e y a n y T y p e z b w N T n L X > < a : K e y V a l u e O f D i a g r a m O b j e c t K e y a n y T y p e z b w N T n L X > < a : K e y > < K e y > C o l u m n s \ O u t l e t   C l a s s < / K e y > < / a : K e y > < a : V a l u e   i : t y p e = " T a b l e W i d g e t B a s e V i e w S t a t e " / > < / a : K e y V a l u e O f D i a g r a m O b j e c t K e y a n y T y p e z b w N T n L X > < a : K e y V a l u e O f D i a g r a m O b j e c t K e y a n y T y p e z b w N T n L X > < a : K e y > < K e y > C o l u m n s \ O u t l e t   T y p e < / K e y > < / a : K e y > < a : V a l u e   i : t y p e = " T a b l e W i d g e t B a s e V i e w S t a t e " / > < / a : K e y V a l u e O f D i a g r a m O b j e c t K e y a n y T y p e z b w N T n L X > < a : K e y V a l u e O f D i a g r a m O b j e c t K e y a n y T y p e z b w N T n L X > < a : K e y > < K e y > C o l u m n s \ E m p l o y e e _ C o d e < / K e y > < / a : K e y > < a : V a l u e   i : t y p e = " T a b l e W i d g e t B a s e V i e w S t a t e " / > < / a : K e y V a l u e O f D i a g r a m O b j e c t K e y a n y T y p e z b w N T n L X > < a : K e y V a l u e O f D i a g r a m O b j e c t K e y a n y T y p e z b w N T n L X > < a : K e y > < K e y > C o l u m n s \ E m p l o y e e _ N a m e < / K e y > < / a : K e y > < a : V a l u e   i : t y p e = " T a b l e W i d g e t B a s e V i e w S t a t e " / > < / a : K e y V a l u e O f D i a g r a m O b j e c t K e y a n y T y p e z b w N T n L X > < a : K e y V a l u e O f D i a g r a m O b j e c t K e y a n y T y p e z b w N T n L X > < a : K e y > < K e y > C o l u m n s \ W a r e h o u s e   C o d e < / K e y > < / a : K e y > < a : V a l u e   i : t y p e = " T a b l e W i d g e t B a s e V i e w S t a t e " / > < / a : K e y V a l u e O f D i a g r a m O b j e c t K e y a n y T y p e z b w N T n L X > < a : K e y V a l u e O f D i a g r a m O b j e c t K e y a n y T y p e z b w N T n L X > < a : K e y > < K e y > C o l u m n s \ W a r e h o u s e 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 W a r e h o u s e s 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 W a r e h o u s e s 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 C o l u m n s \ W a r e h o u s e   N a m e 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 T a r g e t s   A p r i l   2 0 2 1 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 T a r g e t s   A p r i l   2 0 2 1 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 C o l u m n s \ U s e r n a m e 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 C o l u m n s \ Z O N E < / K e y > < / a : K e y > < a : V a l u e   i : t y p e = " T a b l e W i d g e t B a s e V i e w S t a t e " / > < / a : K e y V a l u e O f D i a g r a m O b j e c t K e y a n y T y p e z b w N T n L X > < a : K e y V a l u e O f D i a g r a m O b j e c t K e y a n y T y p e z b w N T n L X > < a : K e y > < K e y > C o l u m n s \ D i s t r i b u t o r < / K e y > < / a : K e y > < a : V a l u e   i : t y p e = " T a b l e W i d g e t B a s e V i e w S t a t e " / > < / a : K e y V a l u e O f D i a g r a m O b j e c t K e y a n y T y p e z b w N T n L X > < a : K e y V a l u e O f D i a g r a m O b j e c t K e y a n y T y p e z b w N T n L X > < a : K e y > < K e y > C o l u m n s \ T a r g e t < / K e y > < / a : K e y > < a : V a l u e   i : t y p e = " T a b l e W i d g e t B a s e V i e w S t a t e " / > < / a : K e y V a l u e O f D i a g r a m O b j e c t K e y a n y T y p e z b w N T n L X > < a : K e y V a l u e O f D i a g r a m O b j e c t K e y a n y T y p e z b w N T n L X > < a : K e y > < K e y > C o l u m n s \ A C < / 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8 0 9 0 8 6 2 7 - 6 f 0 c - 4 0 b 1 - 9 3 9 c - 8 0 9 f e e 4 4 9 d 9 a " > < 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3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 U s e r   L i s t _ 2 9 9 9 6 2 6 8 - 6 0 c 8 - 4 3 5 2 - a d f 3 - 7 d 4 6 6 3 5 e f c 2 1 < / K e y > < V a l u e   x m l n s : a = " h t t p : / / s c h e m a s . d a t a c o n t r a c t . o r g / 2 0 0 4 / 0 7 / M i c r o s o f t . A n a l y s i s S e r v i c e s . C o m m o n " > < a : H a s F o c u s > t r u e < / a : H a s F o c u s > < a : S i z e A t D p i 9 6 > 1 1 7 < / a : S i z e A t D p i 9 6 > < a : V i s i b l e > t r u e < / a : V i s i b l e > < / V a l u e > < / K e y V a l u e O f s t r i n g S a n d b o x E d i t o r . M e a s u r e G r i d S t a t e S c d E 3 5 R y > < K e y V a l u e O f s t r i n g S a n d b o x E d i t o r . M e a s u r e G r i d S t a t e S c d E 3 5 R y > < K e y > P r o d u c t s _ d d 8 b 7 7 1 0 - f 2 a 7 - 4 c 3 4 - 9 d f a - f 7 4 3 4 8 2 d a c d 0 < / K e y > < V a l u e   x m l n s : a = " h t t p : / / s c h e m a s . d a t a c o n t r a c t . o r g / 2 0 0 4 / 0 7 / M i c r o s o f t . A n a l y s i s S e r v i c e s . C o m m o n " > < a : H a s F o c u s > t r u e < / a : H a s F o c u s > < a : S i z e A t D p i 9 6 > 1 1 7 < / a : S i z e A t D p i 9 6 > < a : V i s i b l e > t r u e < / a : V i s i b l e > < / V a l u e > < / K e y V a l u e O f s t r i n g S a n d b o x E d i t o r . M e a s u r e G r i d S t a t e S c d E 3 5 R y > < K e y V a l u e O f s t r i n g S a n d b o x E d i t o r . M e a s u r e G r i d S t a t e S c d E 3 5 R y > < K e y > S a l e s _ a d e 1 4 c e b - e 4 4 d - 4 8 8 9 - 8 7 f d - b c a 5 5 4 c a 3 a 5 9 < / K e y > < V a l u e   x m l n s : a = " h t t p : / / s c h e m a s . d a t a c o n t r a c t . o r g / 2 0 0 4 / 0 7 / M i c r o s o f t . A n a l y s i s S e r v i c e s . C o m m o n " > < a : H a s F o c u s > t r u e < / a : H a s F o c u s > < a : S i z e A t D p i 9 6 > 1 1 7 < / a : S i z e A t D p i 9 6 > < a : V i s i b l e > t r u e < / a : V i s i b l e > < / V a l u e > < / K e y V a l u e O f s t r i n g S a n d b o x E d i t o r . M e a s u r e G r i d S t a t e S c d E 3 5 R y > < K e y V a l u e O f s t r i n g S a n d b o x E d i t o r . M e a s u r e G r i d S t a t e S c d E 3 5 R y > < K e y > T a r g e t s   A p r i l   2 0 2 1 _ 0 d a d 2 3 e d - f 7 2 3 - 4 3 b 6 - 9 a 0 9 - e 8 d 7 b 7 6 9 9 8 8 b < / K e y > < V a l u e   x m l n s : a = " h t t p : / / s c h e m a s . d a t a c o n t r a c t . o r g / 2 0 0 4 / 0 7 / M i c r o s o f t . A n a l y s i s S e r v i c e s . C o m m o n " > < a : H a s F o c u s > t r u e < / a : H a s F o c u s > < a : S i z e A t D p i 9 6 > 1 1 7 < / a : S i z e A t D p i 9 6 > < a : V i s i b l e > t r u e < / a : V i s i b l e > < / V a l u e > < / K e y V a l u e O f s t r i n g S a n d b o x E d i t o r . M e a s u r e G r i d S t a t e S c d E 3 5 R y > < K e y V a l u e O f s t r i n g S a n d b o x E d i t o r . M e a s u r e G r i d S t a t e S c d E 3 5 R y > < K e y > O u t l e t s _ d c a 1 7 4 2 6 - 7 8 2 f - 4 b 6 2 - 8 7 f 0 - 2 8 1 e c 7 e 2 4 8 9 5 < / K e y > < V a l u e   x m l n s : a = " h t t p : / / s c h e m a s . d a t a c o n t r a c t . o r g / 2 0 0 4 / 0 7 / M i c r o s o f t . A n a l y s i s S e r v i c e s . C o m m o n " > < a : H a s F o c u s > t r u e < / a : H a s F o c u s > < a : S i z e A t D p i 9 6 > 1 1 7 < / a : S i z e A t D p i 9 6 > < a : V i s i b l e > t r u e < / a : V i s i b l e > < / V a l u e > < / K e y V a l u e O f s t r i n g S a n d b o x E d i t o r . M e a s u r e G r i d S t a t e S c d E 3 5 R y > < K e y V a l u e O f s t r i n g S a n d b o x E d i t o r . M e a s u r e G r i d S t a t e S c d E 3 5 R y > < K e y > W a r e h o u s e s _ 3 d 2 7 8 6 9 e - 5 6 6 2 - 4 2 6 6 - 9 3 5 b - 0 8 d c 1 1 c 3 b 0 0 7 < / K e y > < V a l u e   x m l n s : a = " h t t p : / / s c h e m a s . d a t a c o n t r a c t . o r g / 2 0 0 4 / 0 7 / M i c r o s o f t . A n a l y s i s S e r v i c e s . C o m m o n " > < a : H a s F o c u s > t r u e < / a : H a s F o c u s > < a : S i z e A t D p i 9 6 > 1 1 7 < / a : S i z e A t D p i 9 6 > < a : V i s i b l e > t r u e < / a : V i s i b l e > < / V a l u e > < / K e y V a l u e O f s t r i n g S a n d b o x E d i t o r . M e a s u r e G r i d S t a t e S c d E 3 5 R y > < K e y V a l u e O f s t r i n g S a n d b o x E d i t o r . M e a s u r e G r i d S t a t e S c d E 3 5 R y > < K e y > V i s i t s _ 3 2 2 7 7 4 5 4 - d b e 4 - 4 2 3 1 - a 1 a 4 - 9 6 a d c 2 6 0 b b 6 b < / K e y > < V a l u e   x m l n s : a = " h t t p : / / s c h e m a s . d a t a c o n t r a c t . o r g / 2 0 0 4 / 0 7 / M i c r o s o f t . A n a l y s i s S e r v i c e s . C o m m o n " > < a : H a s F o c u s > t r u e < / a : H a s F o c u s > < a : S i z e A t D p i 9 6 > 1 1 7 < / a : S i z e A t D p i 9 6 > < a : V i s i b l e > t r u e < / a : V i s i b l e > < / V a l u e > < / K e y V a l u e O f s t r i n g S a n d b o x E d i t o r . M e a s u r e G r i d S t a t e S c d E 3 5 R y > < K e y V a l u e O f s t r i n g S a n d b o x E d i t o r . M e a s u r e G r i d S t a t e S c d E 3 5 R y > < K e y > C a l e n d a r < / 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31.xml>��< ? x m l   v e r s i o n = " 1 . 0 "   e n c o d i n g = " u t f - 1 6 " ? > < D a t a M a s h u p   s q m i d = " d a 3 1 5 3 d d - 9 5 6 6 - 4 9 4 7 - 9 0 3 8 - 5 b 4 5 9 5 f e a 5 c b "   x m l n s = " h t t p : / / s c h e m a s . m i c r o s o f t . c o m / D a t a M a s h u p " > A A A A A B U H A A B Q S w M E F A A C A A g A R 3 b D W G 1 c L a C l A A A A 9 g A A A B I A H A B D b 2 5 m a W c v U G F j a 2 F n Z S 5 4 b W w g o h g A K K A U A A A A A A A A A A A A A A A A A A A A A A A A A A A A h Y 9 B D o I w F E S v Q r q n L T U m h H z K w q 0 k J k T j t o G K j f A x t F j u 5 s I j e Q U x i r p z O T N v k p n 7 9 Q b Z 2 D b B R f f W d J i S i H I S a C y 7 y m C d k s E d w p h k E j a q P K l a B x O M N h m t S c n R u X P C m P e e + g X t + p o J z i O 2 z 9 d F e d S t C g 1 a p 7 D U 5 N O q / r e I h N 1 r j B Q 0 E j E V S 0 E 5 s N m E 3 O A X E N P e Z / p j w m p o 3 N B r q T H c F s B m C e z 9 Q T 4 A U E s D B B Q A A g A I A E d 2 w 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H d s N Y x G + l 4 g 4 E A A D R E g A A E w A c A E Z v c m 1 1 b G F z L 1 N l Y 3 R p b 2 4 x L m 0 g o h g A K K A U A A A A A A A A A A A A A A A A A A A A A A A A A A A A z V f N b u M 2 E L 4 H y D s Q 6 i U B B C N O d 4 O i W y + Q S i 4 a d B t 7 b W 8 X q G 0 I t M T Y b C j S I K k 0 R p B z 3 6 R A i 5 7 6 N O 7 b d C j J k W R R 3 r j Y J s k h p m Z I z t / 3 D U l F Q k 0 F R 8 P s t / 3 m 8 O D w Q C 2 w J B H 6 w v m g i E T v q N I O 6 i B G 9 O E B g r + h S G R I Q N K 9 D Q l r f R T y e i b E 9 d F 3 l J G W J 7 g m X K s j x / t 6 Y t a r S U w j E U 9 6 n P i S 3 p C J T 9 S 1 F s v J j z h c U H 6 1 m v S l + A X M q 0 m 6 H 8 o / N 2 I 0 X B A C y g F Z q t S X 1 i 1 T t 8 6 x i 3 j C m I u 0 T M i x m 3 l W 8 j h I l x m / M 3 f v x h e a x J 1 S S O 4 P l E c d J 5 s 3 v R / 7 W O P p w 0 Z g P R Y a s v A 9 w R F E Y X Y a 4 R l E m G t y + V H d p o v G + Z x z x o Y h Z l i q j n F z W v j p L T C f w + 6 j 1 Z I U W 4 8 k 5 u p K y N g T L I m 5 U R o D N V / c u z v n w g d D F 1 y f v W q Z e f c u u n M u c U x A q u E b a X K r U 6 F x j 9 s U A 8 H q w p 9 7 l 9 2 a 0 I f g J J 0 l W s i K 7 v 7 4 8 I B y a 0 x V I I 2 w n E M R 0 f l S U o Z O T 0 7 b L w B R d a d 2 Q C s t U D t I f 2 q g y p Q b R K V f d U T t U f K y s a Z a N 5 b V C o K 9 y m p 0 W X L q Z s + 9 q u y R E P i J K g q p f v a a Z 3 7 s q H M 2 I W N y r c 6 Z 8 n N 1 j r K p p + k Z / r f I i o 4 h Z k Q h 6 L D I h r R C a 1 0 M 0 T 8 I I x i n Q o 9 h p e g V D b E 5 V u o G A X I E e S I i d X N p W t B Q Y 6 k p n 6 M R j S v b a / g u z e v y a O c s 4 z w 6 j 0 X C 9 V b r s u a 1 / c n E V q p g k m q x w J N 4 R u Q O b r Q r 5 P g I / x c i U e Q F E K T w 5 a U 2 w w c P 7 X C 0 g 2 p A 5 t s 4 f G T n 6 i W a k Y b W 5 a m b l i / C J I Z S / M 9 1 y d 1 o h e o G a j L 2 C a M x 1 U R 2 H B e i y v K l O l + 5 Q I h Q G E p 0 z l 6 f n L R d 9 D 6 B N j D U K 0 Y 6 x b B 1 K X i 5 t T y 6 Z 2 W h P 0 2 3 y k K + i O r V z D T 2 + u e 6 t A E 1 K T P u b u m 6 8 Z K J F S G B H U E P a q v V A p T 2 1 T t A W + p E 0 G M Z D s 1 x i V l S y l o u T 6 W 1 F u S s / 1 z / t f 5 7 / f v 6 j 9 L H P 7 8 5 b r 5 M b t a P w J x b T U L J O O A X 8 A T b D s S v q t Q H h 4 Q B D o 3 w q O a h i w j A O O s N Z T Z t 7 V X m E 5 Q 6 S s L n J 9 T G j 0 8 w q n 3 y H y k 1 I L G 4 M f 1 D L + B 5 k G + 3 n d V c v K G V 6 V 5 G A N 0 T 5 c P T Y v h l M X x V D F 8 X w 7 N y O f d 4 w N h d f R q S 5 2 W w X j w 2 O j u l N l r 7 K Q B 3 g L m Q q 5 p C J b O w S d e X N C S 1 M 9 x O k A Z + V K m Z s W N c x D h F 3 7 x N z 1 O E e V R T O E 4 z i S o c y m 5 k z 3 5 X S N 3 Y c U 1 I p 7 U b 7 t K Z 8 n P d p c u m n u g u b b v 2 D p N Z 4 M / s R 8 T O B 1 v Q u w p G C x K Y S Q 2 n V m A 7 C f u D n v / B G w V e z + / u S Z H 3 C e a a 6 p V t G f A g 6 B M Z 9 C m p M S J 9 H Q q N D S x 2 8 i V r K + i S z O E R A I P 0 y N i L O B s X p + h t B 7 U r 5 G j Y / M 2 / U E s B A i 0 A F A A C A A g A R 3 b D W G 1 c L a C l A A A A 9 g A A A B I A A A A A A A A A A A A A A A A A A A A A A E N v b m Z p Z y 9 Q Y W N r Y W d l L n h t b F B L A Q I t A B Q A A g A I A E d 2 w 1 g P y u m r p A A A A O k A A A A T A A A A A A A A A A A A A A A A A P E A A A B b Q 2 9 u d G V u d F 9 U e X B l c 1 0 u e G 1 s U E s B A i 0 A F A A C A A g A R 3 b D W M R v p e I O B A A A 0 R I A A B M A A A A A A A A A A A A A A A A A 4 g E A A E Z v c m 1 1 b G F z L 1 N l Y 3 R p b 2 4 x L m 1 Q S w U G A A A A A A M A A w D C A A A A P Q Y 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M l E A A A A A A A A Q U 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V X N l c i U y M E x p c 3 Q 8 L 0 l 0 Z W 1 Q Y X R o P j w v S X R l b U x v Y 2 F 0 a W 9 u P j x T d G F i b G V F b n R y a W V z P j x F b n R y e S B U e X B l P S J J c 1 B y a X Z h d G U i I F Z h b H V l P S J s M C I g L z 4 8 R W 5 0 c n k g V H l w Z T 0 i U X V l c n l J R C I g V m F s d W U 9 I n M w N G F j Y T l k Z i 0 w O D d m L T Q 3 N m E t Y j Z j N y 0 2 Y T E 5 Z T U 4 Z m N m N W 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I i A v P j x F b n R y e S B U e X B l P S J G a W x s R X J y b 3 J D b 2 R l I i B W Y W x 1 Z T 0 i c 1 V u a 2 5 v d 2 4 i I C 8 + P E V u d H J 5 I F R 5 c G U 9 I k Z p b G x F c n J v c k N v d W 5 0 I i B W Y W x 1 Z T 0 i b D A i I C 8 + P E V u d H J 5 I F R 5 c G U 9 I k Z p b G x M Y X N 0 V X B k Y X R l Z C I g V m F s d W U 9 I m Q y M D I 0 L T A 1 L T I 3 V D A 5 O j Q 5 O j E y L j c z N D U z N T J a I i A v P j x F b n R y e S B U e X B l P S J G a W x s Q 2 9 s d W 1 u V H l w Z X M i I F Z h b H V l P S J z Q X d Z R 0 J n W U c i I C 8 + P E V u d H J 5 I F R 5 c G U 9 I k Z p b G x D b 2 x 1 b W 5 O Y W 1 l c y I g V m F s d W U 9 I n N b J n F 1 b 3 Q 7 S U Q m c X V v d D s s J n F 1 b 3 Q 7 T m F t Z S Z x d W 9 0 O y w m c X V v d D t V c 2 V y b m F t Z S Z x d W 9 0 O y w m c X V v d D t S b 2 x l J n F 1 b 3 Q 7 L C Z x d W 9 0 O 1 p P T k U m c X V v d D s s J n F 1 b 3 Q 7 R G l z d H J p Y n V 0 b 3 I 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V c 2 V y I E x p c 3 Q v Q 2 h h b m d l Z C B U e X B l L n t J R C w w f S Z x d W 9 0 O y w m c X V v d D t T Z W N 0 a W 9 u M S 9 V c 2 V y I E x p c 3 Q v Q 2 h h b m d l Z C B U e X B l L n t O Y W 1 l L D F 9 J n F 1 b 3 Q 7 L C Z x d W 9 0 O 1 N l Y 3 R p b 2 4 x L 1 V z Z X I g T G l z d C 9 D a G F u Z 2 V k I F R 5 c G U u e 1 V z Z X J u Y W 1 l L D J 9 J n F 1 b 3 Q 7 L C Z x d W 9 0 O 1 N l Y 3 R p b 2 4 x L 1 V z Z X I g T G l z d C 9 D a G F u Z 2 V k I F R 5 c G U u e 1 J v b G U s M 3 0 m c X V v d D s s J n F 1 b 3 Q 7 U 2 V j d G l v b j E v V X N l c i B M a X N 0 L 0 N o Y W 5 n Z W Q g V H l w Z S 5 7 W k 9 O R S w 0 f S Z x d W 9 0 O y w m c X V v d D t T Z W N 0 a W 9 u M S 9 V c 2 V y I E x p c 3 Q v Q 2 h h b m d l Z C B U e X B l L n t E a X N 0 c m l i d X R v c i w 1 f S Z x d W 9 0 O 1 0 s J n F 1 b 3 Q 7 Q 2 9 s d W 1 u Q 2 9 1 b n Q m c X V v d D s 6 N i w m c X V v d D t L Z X l D b 2 x 1 b W 5 O Y W 1 l c y Z x d W 9 0 O z p b X S w m c X V v d D t D b 2 x 1 b W 5 J Z G V u d G l 0 a W V z J n F 1 b 3 Q 7 O l s m c X V v d D t T Z W N 0 a W 9 u M S 9 V c 2 V y I E x p c 3 Q v Q 2 h h b m d l Z C B U e X B l L n t J R C w w f S Z x d W 9 0 O y w m c X V v d D t T Z W N 0 a W 9 u M S 9 V c 2 V y I E x p c 3 Q v Q 2 h h b m d l Z C B U e X B l L n t O Y W 1 l L D F 9 J n F 1 b 3 Q 7 L C Z x d W 9 0 O 1 N l Y 3 R p b 2 4 x L 1 V z Z X I g T G l z d C 9 D a G F u Z 2 V k I F R 5 c G U u e 1 V z Z X J u Y W 1 l L D J 9 J n F 1 b 3 Q 7 L C Z x d W 9 0 O 1 N l Y 3 R p b 2 4 x L 1 V z Z X I g T G l z d C 9 D a G F u Z 2 V k I F R 5 c G U u e 1 J v b G U s M 3 0 m c X V v d D s s J n F 1 b 3 Q 7 U 2 V j d G l v b j E v V X N l c i B M a X N 0 L 0 N o Y W 5 n Z W Q g V H l w Z S 5 7 W k 9 O R S w 0 f S Z x d W 9 0 O y w m c X V v d D t T Z W N 0 a W 9 u M S 9 V c 2 V y I E x p c 3 Q v Q 2 h h b m d l Z C B U e X B l L n t E a X N 0 c m l i d X R v c i w 1 f S Z x d W 9 0 O 1 0 s J n F 1 b 3 Q 7 U m V s Y X R p b 2 5 z a G l w S W 5 m b y Z x d W 9 0 O z p b X X 0 i I C 8 + P C 9 T d G F i b G V F b n R y a W V z P j w v S X R l b T 4 8 S X R l b T 4 8 S X R l b U x v Y 2 F 0 a W 9 u P j x J d G V t V H l w Z T 5 G b 3 J t d W x h P C 9 J d G V t V H l w Z T 4 8 S X R l b V B h d G g + U 2 V j d G l v b j E v V X N l c i U y M E x p c 3 Q v U 2 9 1 c m N l P C 9 J d G V t U G F 0 a D 4 8 L 0 l 0 Z W 1 M b 2 N h d G l v b j 4 8 U 3 R h Y m x l R W 5 0 c m l l c y A v P j w v S X R l b T 4 8 S X R l b T 4 8 S X R l b U x v Y 2 F 0 a W 9 u P j x J d G V t V H l w Z T 5 G b 3 J t d W x h P C 9 J d G V t V H l w Z T 4 8 S X R l b V B h d G g + U 2 V j d G l v b j E v V X N l c i U y M E x p c 3 Q v V X N l c i U y M E x p c 3 R f U 2 h l Z X Q 8 L 0 l 0 Z W 1 Q Y X R o P j w v S X R l b U x v Y 2 F 0 a W 9 u P j x T d G F i b G V F b n R y a W V z I C 8 + P C 9 J d G V t P j x J d G V t P j x J d G V t T G 9 j Y X R p b 2 4 + P E l 0 Z W 1 U e X B l P k Z v c m 1 1 b G E 8 L 0 l 0 Z W 1 U e X B l P j x J d G V t U G F 0 a D 5 T Z W N 0 a W 9 u M S 9 V c 2 V y J T I w T G l z d C 9 Q c m 9 t b 3 R l Z C U y M E h l Y W R l c n M 8 L 0 l 0 Z W 1 Q Y X R o P j w v S X R l b U x v Y 2 F 0 a W 9 u P j x T d G F i b G V F b n R y a W V z I C 8 + P C 9 J d G V t P j x J d G V t P j x J d G V t T G 9 j Y X R p b 2 4 + P E l 0 Z W 1 U e X B l P k Z v c m 1 1 b G E 8 L 0 l 0 Z W 1 U e X B l P j x J d G V t U G F 0 a D 5 T Z W N 0 a W 9 u M S 9 V c 2 V y J T I w T G l z d C 9 D a G F u Z 2 V k J T I w V H l w Z T w v S X R l b V B h d G g + P C 9 J d G V t T G 9 j Y X R p b 2 4 + P F N 0 Y W J s Z U V u d H J p Z X M g L z 4 8 L 0 l 0 Z W 0 + P E l 0 Z W 0 + P E l 0 Z W 1 M b 2 N h d G l v b j 4 8 S X R l b V R 5 c G U + R m 9 y b X V s Y T w v S X R l b V R 5 c G U + P E l 0 Z W 1 Q Y X R o P l N l Y 3 R p b 2 4 x L 1 R h c m d l d H M l M j B B c H J p b C U y M D I w M j E 8 L 0 l 0 Z W 1 Q Y X R o P j w v S X R l b U x v Y 2 F 0 a W 9 u P j x T d G F i b G V F b n R y a W V z P j x F b n R y e S B U e X B l P S J J c 1 B y a X Z h d G U i I F Z h b H V l P S J s M C I g L z 4 8 R W 5 0 c n k g V H l w Z T 0 i U X V l c n l J R C I g V m F s d W U 9 I n N h M D k 0 M z g w Y S 0 2 N G I 0 L T R l Z D A t Y T A 3 Y S 0 w M m I y Y j d m Z D g 4 M D c 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I i I C 8 + P E V u d H J 5 I F R 5 c G U 9 I k Z p b G x F c n J v c k N v Z G U i I F Z h b H V l P S J z V W 5 r b m 9 3 b i I g L z 4 8 R W 5 0 c n k g V H l w Z T 0 i R m l s b E V y c m 9 y Q 2 9 1 b n Q i I F Z h b H V l P S J s M C I g L z 4 8 R W 5 0 c n k g V H l w Z T 0 i R m l s b E x h c 3 R V c G R h d G V k I i B W Y W x 1 Z T 0 i Z D I w M j Q t M D U t M j d U M D k 6 N T I 6 M j U u M z Q 0 O D Y w N V o i I C 8 + P E V u d H J 5 I F R 5 c G U 9 I k Z p b G x D b 2 x 1 b W 5 U e X B l c y I g V m F s d W U 9 I n N B d 1 l H Q m d Z R E F 3 P T 0 i I C 8 + P E V u d H J 5 I F R 5 c G U 9 I k Z p b G x D b 2 x 1 b W 5 O Y W 1 l c y I g V m F s d W U 9 I n N b J n F 1 b 3 Q 7 S U Q m c X V v d D s s J n F 1 b 3 Q 7 V X N l c m 5 h b W U m c X V v d D s s J n F 1 b 3 Q 7 T m F t Z S Z x d W 9 0 O y w m c X V v d D t a T 0 5 F J n F 1 b 3 Q 7 L C Z x d W 9 0 O 0 R p c 3 R y a W J 1 d G 9 y J n F 1 b 3 Q 7 L C Z x d W 9 0 O 1 R h c m d l d C Z x d W 9 0 O y w m c X V v d D t B Q 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R h c m d l d H M g Q X B y a W w g M j A y M S 9 D a G F u Z 2 V k I F R 5 c G U u e 0 l E L D B 9 J n F 1 b 3 Q 7 L C Z x d W 9 0 O 1 N l Y 3 R p b 2 4 x L 1 R h c m d l d H M g Q X B y a W w g M j A y M S 9 D a G F u Z 2 V k I F R 5 c G U u e 1 V z Z X J u Y W 1 l L D F 9 J n F 1 b 3 Q 7 L C Z x d W 9 0 O 1 N l Y 3 R p b 2 4 x L 1 R h c m d l d H M g Q X B y a W w g M j A y M S 9 D a G F u Z 2 V k I F R 5 c G U u e 0 5 h b W U s M n 0 m c X V v d D s s J n F 1 b 3 Q 7 U 2 V j d G l v b j E v V G F y Z 2 V 0 c y B B c H J p b C A y M D I x L 0 N o Y W 5 n Z W Q g V H l w Z S 5 7 W k 9 O R S w z f S Z x d W 9 0 O y w m c X V v d D t T Z W N 0 a W 9 u M S 9 U Y X J n Z X R z I E F w c m l s I D I w M j E v Q 2 h h b m d l Z C B U e X B l L n t E a X N 0 c m l i d X R v c i w 0 f S Z x d W 9 0 O y w m c X V v d D t T Z W N 0 a W 9 u M S 9 U Y X J n Z X R z I E F w c m l s I D I w M j E v Q 2 h h b m d l Z C B U e X B l L n t U Y X J n Z X Q s N X 0 m c X V v d D s s J n F 1 b 3 Q 7 U 2 V j d G l v b j E v V G F y Z 2 V 0 c y B B c H J p b C A y M D I x L 0 N o Y W 5 n Z W Q g V H l w Z S 5 7 Q U M s N n 0 m c X V v d D t d L C Z x d W 9 0 O 0 N v b H V t b k N v d W 5 0 J n F 1 b 3 Q 7 O j c s J n F 1 b 3 Q 7 S 2 V 5 Q 2 9 s d W 1 u T m F t Z X M m c X V v d D s 6 W 1 0 s J n F 1 b 3 Q 7 Q 2 9 s d W 1 u S W R l b n R p d G l l c y Z x d W 9 0 O z p b J n F 1 b 3 Q 7 U 2 V j d G l v b j E v V G F y Z 2 V 0 c y B B c H J p b C A y M D I x L 0 N o Y W 5 n Z W Q g V H l w Z S 5 7 S U Q s M H 0 m c X V v d D s s J n F 1 b 3 Q 7 U 2 V j d G l v b j E v V G F y Z 2 V 0 c y B B c H J p b C A y M D I x L 0 N o Y W 5 n Z W Q g V H l w Z S 5 7 V X N l c m 5 h b W U s M X 0 m c X V v d D s s J n F 1 b 3 Q 7 U 2 V j d G l v b j E v V G F y Z 2 V 0 c y B B c H J p b C A y M D I x L 0 N o Y W 5 n Z W Q g V H l w Z S 5 7 T m F t Z S w y f S Z x d W 9 0 O y w m c X V v d D t T Z W N 0 a W 9 u M S 9 U Y X J n Z X R z I E F w c m l s I D I w M j E v Q 2 h h b m d l Z C B U e X B l L n t a T 0 5 F L D N 9 J n F 1 b 3 Q 7 L C Z x d W 9 0 O 1 N l Y 3 R p b 2 4 x L 1 R h c m d l d H M g Q X B y a W w g M j A y M S 9 D a G F u Z 2 V k I F R 5 c G U u e 0 R p c 3 R y a W J 1 d G 9 y L D R 9 J n F 1 b 3 Q 7 L C Z x d W 9 0 O 1 N l Y 3 R p b 2 4 x L 1 R h c m d l d H M g Q X B y a W w g M j A y M S 9 D a G F u Z 2 V k I F R 5 c G U u e 1 R h c m d l d C w 1 f S Z x d W 9 0 O y w m c X V v d D t T Z W N 0 a W 9 u M S 9 U Y X J n Z X R z I E F w c m l s I D I w M j E v Q 2 h h b m d l Z C B U e X B l L n t B Q y w 2 f S Z x d W 9 0 O 1 0 s J n F 1 b 3 Q 7 U m V s Y X R p b 2 5 z a G l w S W 5 m b y Z x d W 9 0 O z p b X X 0 i I C 8 + P E V u d H J 5 I F R 5 c G U 9 I l B p d m 9 0 T 2 J q Z W N 0 T m F t Z S I g V m F s d W U 9 I n N E M i F Q a X Z v d F R h Y m x l M T k i I C 8 + P C 9 T d G F i b G V F b n R y a W V z P j w v S X R l b T 4 8 S X R l b T 4 8 S X R l b U x v Y 2 F 0 a W 9 u P j x J d G V t V H l w Z T 5 G b 3 J t d W x h P C 9 J d G V t V H l w Z T 4 8 S X R l b V B h d G g + U 2 V j d G l v b j E v V G F y Z 2 V 0 c y U y M E F w c m l s J T I w M j A y M S 9 T b 3 V y Y 2 U 8 L 0 l 0 Z W 1 Q Y X R o P j w v S X R l b U x v Y 2 F 0 a W 9 u P j x T d G F i b G V F b n R y a W V z I C 8 + P C 9 J d G V t P j x J d G V t P j x J d G V t T G 9 j Y X R p b 2 4 + P E l 0 Z W 1 U e X B l P k Z v c m 1 1 b G E 8 L 0 l 0 Z W 1 U e X B l P j x J d G V t U G F 0 a D 5 T Z W N 0 a W 9 u M S 9 U Y X J n Z X R z J T I w Q X B y a W w l M j A y M D I x L 1 R h Y m x l M V 9 U Y W J s Z T w v S X R l b V B h d G g + P C 9 J d G V t T G 9 j Y X R p b 2 4 + P F N 0 Y W J s Z U V u d H J p Z X M g L z 4 8 L 0 l 0 Z W 0 + P E l 0 Z W 0 + P E l 0 Z W 1 M b 2 N h d G l v b j 4 8 S X R l b V R 5 c G U + R m 9 y b X V s Y T w v S X R l b V R 5 c G U + P E l 0 Z W 1 Q Y X R o P l N l Y 3 R p b 2 4 x L 1 R h c m d l d H M l M j B B c H J p b C U y M D I w M j E v Q 2 h h b m d l Z C U y M F R 5 c G U 8 L 0 l 0 Z W 1 Q Y X R o P j w v S X R l b U x v Y 2 F 0 a W 9 u P j x T d G F i b G V F b n R y a W V z I C 8 + P C 9 J d G V t P j x J d G V t P j x J d G V t T G 9 j Y X R p b 2 4 + P E l 0 Z W 1 U e X B l P k Z v c m 1 1 b G E 8 L 0 l 0 Z W 1 U e X B l P j x J d G V t U G F 0 a D 5 T Z W N 0 a W 9 u M S 9 W a X N p d H M 8 L 0 l 0 Z W 1 Q Y X R o P j w v S X R l b U x v Y 2 F 0 a W 9 u P j x T d G F i b G V F b n R y a W V z P j x F b n R y e S B U e X B l P S J J c 1 B y a X Z h d G U i I F Z h b H V l P S J s M C I g L z 4 8 R W 5 0 c n k g V H l w Z T 0 i U X V l c n l J R C I g V m F s d W U 9 I n M 0 M W I w N D E y M C 0 y O W M 0 L T R m M 2 Q t Y T B j M S 0 2 M z c 1 Z j h m O G I z Y W 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y M T k 2 N D g i I C 8 + P E V u d H J 5 I F R 5 c G U 9 I k Z p b G x F c n J v c k N v Z G U i I F Z h b H V l P S J z V W 5 r b m 9 3 b i I g L z 4 8 R W 5 0 c n k g V H l w Z T 0 i R m l s b E V y c m 9 y Q 2 9 1 b n Q i I F Z h b H V l P S J s M C I g L z 4 8 R W 5 0 c n k g V H l w Z T 0 i R m l s b E x h c 3 R V c G R h d G V k I i B W Y W x 1 Z T 0 i Z D I w M j Q t M D Y t M D F U M T I 6 M z A 6 M j U u O T E 1 M j Y 5 N l o i I C 8 + P E V u d H J 5 I F R 5 c G U 9 I k Z p b G x D b 2 x 1 b W 5 U e X B l c y I g V m F s d W U 9 I n N C Z 0 1 H Q 1 F Z R E J 3 Y 0 Y i I C 8 + P E V u d H J 5 I F R 5 c G U 9 I k Z p b G x D b 2 x 1 b W 5 O Y W 1 l c y I g V m F s d W U 9 I n N b J n F 1 b 3 Q 7 R E I g T m F t Z S Z x d W 9 0 O y w m c X V v d D t T Y W x l c y B S Z X A g S U Q m c X V v d D s s J n F 1 b 3 Q 7 U 2 F s Z X M g U m V w I E 5 h b W U m c X V v d D s s J n F 1 b 3 Q 7 R G F 0 Z S Z x d W 9 0 O y w m c X V v d D t D b G F z c 2 l m a W N h d G l v b i Z x d W 9 0 O y w m c X V v d D t T d G 9 y Z S B D b 2 R l J n F 1 b 3 Q 7 L C Z x d W 9 0 O 1 Z p c 2 l 0 I F N 0 Y X J 0 a W 5 n I F R p b W U m c X V v d D s s J n F 1 b 3 Q 7 V m l z a X Q g R W 5 k a W 5 n I F R p b W U m c X V v d D s s J n F 1 b 3 Q 7 U 2 F s Z S B B b W 9 1 b n Q m c X V v d D t d I i A v P j x F b n R y e S B U e X B l P S J G a W x s U 3 R h d H V z I i B W Y W x 1 Z T 0 i c 0 N v b X B s Z X R l I i A v P j x F b n R y e S B U e X B l P S J B Z G R l Z F R v R G F 0 Y U 1 v Z G V s I i B W Y W x 1 Z T 0 i b D E i I C 8 + P E V u d H J 5 I F R 5 c G U 9 I l J l b G F 0 a W 9 u c 2 h p c E l u Z m 9 D b 2 5 0 Y W l u Z X I i I F Z h b H V l P S J z e y Z x d W 9 0 O 2 N v b H V t b k N v d W 5 0 J n F 1 b 3 Q 7 O j k s J n F 1 b 3 Q 7 a 2 V 5 Q 2 9 s d W 1 u T m F t Z X M m c X V v d D s 6 W 1 0 s J n F 1 b 3 Q 7 c X V l c n l S Z W x h d G l v b n N o a X B z J n F 1 b 3 Q 7 O l t d L C Z x d W 9 0 O 2 N v b H V t b k l k Z W 5 0 a X R p Z X M m c X V v d D s 6 W y Z x d W 9 0 O 1 N l Y 3 R p b 2 4 x L 1 Z p c 2 l 0 c y 9 D a G F u Z 2 V k I F R 5 c G U u e 0 R C I E 5 h b W U s M H 0 m c X V v d D s s J n F 1 b 3 Q 7 U 2 V j d G l v b j E v V m l z a X R z L 0 N o Y W 5 n Z W Q g V H l w Z S 5 7 U 2 F s Z X M g U m V w I E l E L D F 9 J n F 1 b 3 Q 7 L C Z x d W 9 0 O 1 N l Y 3 R p b 2 4 x L 1 Z p c 2 l 0 c y 9 D a G F u Z 2 V k I F R 5 c G U u e 1 N h b G V z I F J l c C B O Y W 1 l L D J 9 J n F 1 b 3 Q 7 L C Z x d W 9 0 O 1 N l Y 3 R p b 2 4 x L 1 Z p c 2 l 0 c y 9 D a G F u Z 2 V k I F R 5 c G U u e 0 R h d G U s M 3 0 m c X V v d D s s J n F 1 b 3 Q 7 U 2 V j d G l v b j E v V m l z a X R z L 0 N o Y W 5 n Z W Q g V H l w Z S 5 7 Q 2 x h c 3 N p Z m l j Y X R p b 2 4 s N H 0 m c X V v d D s s J n F 1 b 3 Q 7 U 2 V j d G l v b j E v V m l z a X R z L 0 N o Y W 5 n Z W Q g V H l w Z S 5 7 U 3 R v c m U g Q 2 9 k Z S w 1 f S Z x d W 9 0 O y w m c X V v d D t T Z W N 0 a W 9 u M S 9 W a X N p d H M v Q 2 h h b m d l Z C B U e X B l L n t W a X N p d C B T d G F y d G l u Z y B U a W 1 l L D Z 9 J n F 1 b 3 Q 7 L C Z x d W 9 0 O 1 N l Y 3 R p b 2 4 x L 1 Z p c 2 l 0 c y 9 D a G F u Z 2 V k I F R 5 c G U u e 1 Z p c 2 l 0 I E V u Z G l u Z y B U a W 1 l L D d 9 J n F 1 b 3 Q 7 L C Z x d W 9 0 O 1 N l Y 3 R p b 2 4 x L 1 Z p c 2 l 0 c y 9 D a G F u Z 2 V k I F R 5 c G U x L n t T Y W x l I E F t b 3 V u d C w 4 f S Z x d W 9 0 O 1 0 s J n F 1 b 3 Q 7 Q 2 9 s d W 1 u Q 2 9 1 b n Q m c X V v d D s 6 O S w m c X V v d D t L Z X l D b 2 x 1 b W 5 O Y W 1 l c y Z x d W 9 0 O z p b X S w m c X V v d D t D b 2 x 1 b W 5 J Z G V u d G l 0 a W V z J n F 1 b 3 Q 7 O l s m c X V v d D t T Z W N 0 a W 9 u M S 9 W a X N p d H M v Q 2 h h b m d l Z C B U e X B l L n t E Q i B O Y W 1 l L D B 9 J n F 1 b 3 Q 7 L C Z x d W 9 0 O 1 N l Y 3 R p b 2 4 x L 1 Z p c 2 l 0 c y 9 D a G F u Z 2 V k I F R 5 c G U u e 1 N h b G V z I F J l c C B J R C w x f S Z x d W 9 0 O y w m c X V v d D t T Z W N 0 a W 9 u M S 9 W a X N p d H M v Q 2 h h b m d l Z C B U e X B l L n t T Y W x l c y B S Z X A g T m F t Z S w y f S Z x d W 9 0 O y w m c X V v d D t T Z W N 0 a W 9 u M S 9 W a X N p d H M v Q 2 h h b m d l Z C B U e X B l L n t E Y X R l L D N 9 J n F 1 b 3 Q 7 L C Z x d W 9 0 O 1 N l Y 3 R p b 2 4 x L 1 Z p c 2 l 0 c y 9 D a G F u Z 2 V k I F R 5 c G U u e 0 N s Y X N z a W Z p Y 2 F 0 a W 9 u L D R 9 J n F 1 b 3 Q 7 L C Z x d W 9 0 O 1 N l Y 3 R p b 2 4 x L 1 Z p c 2 l 0 c y 9 D a G F u Z 2 V k I F R 5 c G U u e 1 N 0 b 3 J l I E N v Z G U s N X 0 m c X V v d D s s J n F 1 b 3 Q 7 U 2 V j d G l v b j E v V m l z a X R z L 0 N o Y W 5 n Z W Q g V H l w Z S 5 7 V m l z a X Q g U 3 R h c n R p b m c g V G l t Z S w 2 f S Z x d W 9 0 O y w m c X V v d D t T Z W N 0 a W 9 u M S 9 W a X N p d H M v Q 2 h h b m d l Z C B U e X B l L n t W a X N p d C B F b m R p b m c g V G l t Z S w 3 f S Z x d W 9 0 O y w m c X V v d D t T Z W N 0 a W 9 u M S 9 W a X N p d H M v Q 2 h h b m d l Z C B U e X B l M S 5 7 U 2 F s Z S B B b W 9 1 b n Q s O H 0 m c X V v d D t d L C Z x d W 9 0 O 1 J l b G F 0 a W 9 u c 2 h p c E l u Z m 8 m c X V v d D s 6 W 1 1 9 I i A v P j w v U 3 R h Y m x l R W 5 0 c m l l c z 4 8 L 0 l 0 Z W 0 + P E l 0 Z W 0 + P E l 0 Z W 1 M b 2 N h d G l v b j 4 8 S X R l b V R 5 c G U + R m 9 y b X V s Y T w v S X R l b V R 5 c G U + P E l 0 Z W 1 Q Y X R o P l N l Y 3 R p b 2 4 x L 1 Z p c 2 l 0 c y 9 T b 3 V y Y 2 U 8 L 0 l 0 Z W 1 Q Y X R o P j w v S X R l b U x v Y 2 F 0 a W 9 u P j x T d G F i b G V F b n R y a W V z I C 8 + P C 9 J d G V t P j x J d G V t P j x J d G V t T G 9 j Y X R p b 2 4 + P E l 0 Z W 1 U e X B l P k Z v c m 1 1 b G E 8 L 0 l 0 Z W 1 U e X B l P j x J d G V t U G F 0 a D 5 T Z W N 0 a W 9 u M S 9 W a X N p d H M v V m l z a X R z X 1 N o Z W V 0 P C 9 J d G V t U G F 0 a D 4 8 L 0 l 0 Z W 1 M b 2 N h d G l v b j 4 8 U 3 R h Y m x l R W 5 0 c m l l c y A v P j w v S X R l b T 4 8 S X R l b T 4 8 S X R l b U x v Y 2 F 0 a W 9 u P j x J d G V t V H l w Z T 5 G b 3 J t d W x h P C 9 J d G V t V H l w Z T 4 8 S X R l b V B h d G g + U 2 V j d G l v b j E v V m l z a X R z L 1 B y b 2 1 v d G V k J T I w S G V h Z G V y c z w v S X R l b V B h d G g + P C 9 J d G V t T G 9 j Y X R p b 2 4 + P F N 0 Y W J s Z U V u d H J p Z X M g L z 4 8 L 0 l 0 Z W 0 + P E l 0 Z W 0 + P E l 0 Z W 1 M b 2 N h d G l v b j 4 8 S X R l b V R 5 c G U + R m 9 y b X V s Y T w v S X R l b V R 5 c G U + P E l 0 Z W 1 Q Y X R o P l N l Y 3 R p b 2 4 x L 1 Z p c 2 l 0 c y 9 D a G F u Z 2 V k J T I w V H l w Z T w v S X R l b V B h d G g + P C 9 J d G V t T G 9 j Y X R p b 2 4 + P F N 0 Y W J s Z U V u d H J p Z X M g L z 4 8 L 0 l 0 Z W 0 + P E l 0 Z W 0 + P E l 0 Z W 1 M b 2 N h d G l v b j 4 8 S X R l b V R 5 c G U + R m 9 y b X V s Y T w v S X R l b V R 5 c G U + P E l 0 Z W 1 Q Y X R o P l N l Y 3 R p b 2 4 x L 1 d h c m V o b 3 V z Z X M 8 L 0 l 0 Z W 1 Q Y X R o P j w v S X R l b U x v Y 2 F 0 a W 9 u P j x T d G F i b G V F b n R y a W V z P j x F b n R y e S B U e X B l P S J J c 1 B y a X Z h d G U i I F Z h b H V l P S J s M C I g L z 4 8 R W 5 0 c n k g V H l w Z T 0 i U X V l c n l J R C I g V m F s d W U 9 I n M 4 N j U 0 N D g y M i 1 l Y z J j L T Q 0 M W U t Y W U w Y i 1 l Z D d j O G Y x Z D Q w Y j 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i I C 8 + P E V u d H J 5 I F R 5 c G U 9 I k Z p b G x F c n J v c k N v Z G U i I F Z h b H V l P S J z V W 5 r b m 9 3 b i I g L z 4 8 R W 5 0 c n k g V H l w Z T 0 i R m l s b E V y c m 9 y Q 2 9 1 b n Q i I F Z h b H V l P S J s M C I g L z 4 8 R W 5 0 c n k g V H l w Z T 0 i R m l s b E x h c 3 R V c G R h d G V k I i B W Y W x 1 Z T 0 i Z D I w M j Q t M D U t M j d U M D k 6 N T Y 6 M j I u N D Q z M z g x N 1 o i I C 8 + P E V u d H J 5 I F R 5 c G U 9 I k Z p b G x D b 2 x 1 b W 5 U e X B l c y I g V m F s d W U 9 I n N C Z 0 1 H I i A v P j x F b n R y e S B U e X B l P S J G a W x s Q 2 9 s d W 1 u T m F t Z X M i I F Z h b H V l P S J z W y Z x d W 9 0 O 1 d h c m V o b 3 V z Z S B O Y W 1 l J n F 1 b 3 Q 7 L C Z x d W 9 0 O 0 N v Z G U m c X V v d D s s J n F 1 b 3 Q 7 U m V n a W 9 u 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V 2 F y Z W h v d X N l c y 9 D a G F u Z 2 V k I F R 5 c G U u e 1 d h c m V o b 3 V z Z S B O Y W 1 l L D B 9 J n F 1 b 3 Q 7 L C Z x d W 9 0 O 1 N l Y 3 R p b 2 4 x L 1 d h c m V o b 3 V z Z X M v Q 2 h h b m d l Z C B U e X B l L n t D b 2 R l L D F 9 J n F 1 b 3 Q 7 L C Z x d W 9 0 O 1 N l Y 3 R p b 2 4 x L 1 d h c m V o b 3 V z Z X M v Q 2 h h b m d l Z C B U e X B l L n t S Z W d p b 2 4 s M n 0 m c X V v d D t d L C Z x d W 9 0 O 0 N v b H V t b k N v d W 5 0 J n F 1 b 3 Q 7 O j M s J n F 1 b 3 Q 7 S 2 V 5 Q 2 9 s d W 1 u T m F t Z X M m c X V v d D s 6 W 1 0 s J n F 1 b 3 Q 7 Q 2 9 s d W 1 u S W R l b n R p d G l l c y Z x d W 9 0 O z p b J n F 1 b 3 Q 7 U 2 V j d G l v b j E v V 2 F y Z W h v d X N l c y 9 D a G F u Z 2 V k I F R 5 c G U u e 1 d h c m V o b 3 V z Z S B O Y W 1 l L D B 9 J n F 1 b 3 Q 7 L C Z x d W 9 0 O 1 N l Y 3 R p b 2 4 x L 1 d h c m V o b 3 V z Z X M v Q 2 h h b m d l Z C B U e X B l L n t D b 2 R l L D F 9 J n F 1 b 3 Q 7 L C Z x d W 9 0 O 1 N l Y 3 R p b 2 4 x L 1 d h c m V o b 3 V z Z X M v Q 2 h h b m d l Z C B U e X B l L n t S Z W d p b 2 4 s M n 0 m c X V v d D t d L C Z x d W 9 0 O 1 J l b G F 0 a W 9 u c 2 h p c E l u Z m 8 m c X V v d D s 6 W 1 1 9 I i A v P j w v U 3 R h Y m x l R W 5 0 c m l l c z 4 8 L 0 l 0 Z W 0 + P E l 0 Z W 0 + P E l 0 Z W 1 M b 2 N h d G l v b j 4 8 S X R l b V R 5 c G U + R m 9 y b X V s Y T w v S X R l b V R 5 c G U + P E l 0 Z W 1 Q Y X R o P l N l Y 3 R p b 2 4 x L 1 d h c m V o b 3 V z Z X M v U 2 9 1 c m N l P C 9 J d G V t U G F 0 a D 4 8 L 0 l 0 Z W 1 M b 2 N h d G l v b j 4 8 U 3 R h Y m x l R W 5 0 c m l l c y A v P j w v S X R l b T 4 8 S X R l b T 4 8 S X R l b U x v Y 2 F 0 a W 9 u P j x J d G V t V H l w Z T 5 G b 3 J t d W x h P C 9 J d G V t V H l w Z T 4 8 S X R l b V B h d G g + U 2 V j d G l v b j E v V 2 F y Z W h v d X N l c y 9 U Y W J s Z T F f V G F i b G U 8 L 0 l 0 Z W 1 Q Y X R o P j w v S X R l b U x v Y 2 F 0 a W 9 u P j x T d G F i b G V F b n R y a W V z I C 8 + P C 9 J d G V t P j x J d G V t P j x J d G V t T G 9 j Y X R p b 2 4 + P E l 0 Z W 1 U e X B l P k Z v c m 1 1 b G E 8 L 0 l 0 Z W 1 U e X B l P j x J d G V t U G F 0 a D 5 T Z W N 0 a W 9 u M S 9 X Y X J l a G 9 1 c 2 V z L 0 N o Y W 5 n Z W Q l M j B U e X B l P C 9 J d G V t U G F 0 a D 4 8 L 0 l 0 Z W 1 M b 2 N h d G l v b j 4 8 U 3 R h Y m x l R W 5 0 c m l l c y A v P j w v S X R l b T 4 8 S X R l b T 4 8 S X R l b U x v Y 2 F 0 a W 9 u P j x J d G V t V H l w Z T 5 G b 3 J t d W x h P C 9 J d G V t V H l w Z T 4 8 S X R l b V B h d G g + U 2 V j d G l v b j E v T 3 V 0 b G V 0 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M z l j N T k 0 O D Q t O G Y x Y y 0 0 O D l m L W J i Z T E t M j B l Y z R k O T Q x Y j l m 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M T Y 2 I i A v P j x F b n R y e S B U e X B l P S J G a W x s R X J y b 3 J D b 2 R l I i B W Y W x 1 Z T 0 i c 1 V u a 2 5 v d 2 4 i I C 8 + P E V u d H J 5 I F R 5 c G U 9 I k Z p b G x F c n J v c k N v d W 5 0 I i B W Y W x 1 Z T 0 i b D A i I C 8 + P E V u d H J 5 I F R 5 c G U 9 I k Z p b G x M Y X N 0 V X B k Y X R l Z C I g V m F s d W U 9 I m Q y M D I 0 L T A 1 L T M w V D E x O j M y O j E 2 L j g w M D U 0 M D l a I i A v P j x F b n R y e S B U e X B l P S J G a W x s Q 2 9 s d W 1 u V H l w Z X M i I F Z h b H V l P S J z Q X d Z R 0 J n T U d B d 1 k 9 I i A v P j x F b n R y e S B U e X B l P S J G a W x s Q 2 9 s d W 1 u T m F t Z X M i I F Z h b H V l P S J z W y Z x d W 9 0 O 0 9 1 d G x l d E l k J n F 1 b 3 Q 7 L C Z x d W 9 0 O 0 9 1 d G x l d C B O Y W 1 l J n F 1 b 3 Q 7 L C Z x d W 9 0 O 0 9 1 d G x l d C B D b G F z c y Z x d W 9 0 O y w m c X V v d D t P d X R s Z X Q g V H l w Z S Z x d W 9 0 O y w m c X V v d D t F b X B s b 3 l l Z V 9 D b 2 R l J n F 1 b 3 Q 7 L C Z x d W 9 0 O 0 V t c G x v e W V l X 0 5 h b W U m c X V v d D s s J n F 1 b 3 Q 7 V 2 F y Z W h v d X N l I E N v Z G U m c X V v d D s s J n F 1 b 3 Q 7 V 2 F y Z W h v d X N l 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P d X R s Z X R z L 0 N o Y W 5 n Z W Q g V H l w Z S 5 7 T 3 V 0 b G V 0 S W Q s M H 0 m c X V v d D s s J n F 1 b 3 Q 7 U 2 V j d G l v b j E v T 3 V 0 b G V 0 c y 9 D a G F u Z 2 V k I F R 5 c G U u e 0 9 1 d G x l d C B O Y W 1 l L D F 9 J n F 1 b 3 Q 7 L C Z x d W 9 0 O 1 N l Y 3 R p b 2 4 x L 0 9 1 d G x l d H M v Q 2 h h b m d l Z C B U e X B l L n t P d X R s Z X Q g Q 2 x h c 3 M s M n 0 m c X V v d D s s J n F 1 b 3 Q 7 U 2 V j d G l v b j E v T 3 V 0 b G V 0 c y 9 S Z X B s Y W N l Z C B W Y W x 1 Z S 5 7 T 3 V 0 b G V 0 I F R 5 c G U s M 3 0 m c X V v d D s s J n F 1 b 3 Q 7 U 2 V j d G l v b j E v T 3 V 0 b G V 0 c y 9 D a G F u Z 2 V k I F R 5 c G U u e 0 V t c G x v e W V l X 0 N v Z G U s N H 0 m c X V v d D s s J n F 1 b 3 Q 7 U 2 V j d G l v b j E v T 3 V 0 b G V 0 c y 9 D a G F u Z 2 V k I F R 5 c G U u e 0 V t c G x v e W V l X 0 5 h b W U s N X 0 m c X V v d D s s J n F 1 b 3 Q 7 U 2 V j d G l v b j E v T 3 V 0 b G V 0 c y 9 D a G F u Z 2 V k I F R 5 c G U u e 1 d h c m V o b 3 V z Z S B D b 2 R l L D Z 9 J n F 1 b 3 Q 7 L C Z x d W 9 0 O 1 N l Y 3 R p b 2 4 x L 0 9 1 d G x l d H M v Q 2 h h b m d l Z C B U e X B l L n t X Y X J l a G 9 1 c 2 U g T m F t Z S w 3 f S Z x d W 9 0 O 1 0 s J n F 1 b 3 Q 7 Q 2 9 s d W 1 u Q 2 9 1 b n Q m c X V v d D s 6 O C w m c X V v d D t L Z X l D b 2 x 1 b W 5 O Y W 1 l c y Z x d W 9 0 O z p b X S w m c X V v d D t D b 2 x 1 b W 5 J Z G V u d G l 0 a W V z J n F 1 b 3 Q 7 O l s m c X V v d D t T Z W N 0 a W 9 u M S 9 P d X R s Z X R z L 0 N o Y W 5 n Z W Q g V H l w Z S 5 7 T 3 V 0 b G V 0 S W Q s M H 0 m c X V v d D s s J n F 1 b 3 Q 7 U 2 V j d G l v b j E v T 3 V 0 b G V 0 c y 9 D a G F u Z 2 V k I F R 5 c G U u e 0 9 1 d G x l d C B O Y W 1 l L D F 9 J n F 1 b 3 Q 7 L C Z x d W 9 0 O 1 N l Y 3 R p b 2 4 x L 0 9 1 d G x l d H M v Q 2 h h b m d l Z C B U e X B l L n t P d X R s Z X Q g Q 2 x h c 3 M s M n 0 m c X V v d D s s J n F 1 b 3 Q 7 U 2 V j d G l v b j E v T 3 V 0 b G V 0 c y 9 S Z X B s Y W N l Z C B W Y W x 1 Z S 5 7 T 3 V 0 b G V 0 I F R 5 c G U s M 3 0 m c X V v d D s s J n F 1 b 3 Q 7 U 2 V j d G l v b j E v T 3 V 0 b G V 0 c y 9 D a G F u Z 2 V k I F R 5 c G U u e 0 V t c G x v e W V l X 0 N v Z G U s N H 0 m c X V v d D s s J n F 1 b 3 Q 7 U 2 V j d G l v b j E v T 3 V 0 b G V 0 c y 9 D a G F u Z 2 V k I F R 5 c G U u e 0 V t c G x v e W V l X 0 5 h b W U s N X 0 m c X V v d D s s J n F 1 b 3 Q 7 U 2 V j d G l v b j E v T 3 V 0 b G V 0 c y 9 D a G F u Z 2 V k I F R 5 c G U u e 1 d h c m V o b 3 V z Z S B D b 2 R l L D Z 9 J n F 1 b 3 Q 7 L C Z x d W 9 0 O 1 N l Y 3 R p b 2 4 x L 0 9 1 d G x l d H M v Q 2 h h b m d l Z C B U e X B l L n t X Y X J l a G 9 1 c 2 U g T m F t Z S w 3 f S Z x d W 9 0 O 1 0 s J n F 1 b 3 Q 7 U m V s Y X R p b 2 5 z a G l w S W 5 m b y Z x d W 9 0 O z p b X X 0 i I C 8 + P E V u d H J 5 I F R 5 c G U 9 I l B p d m 9 0 T 2 J q Z W N 0 T m F t Z S I g V m F s d W U 9 I n N E M i F Q a X Z v d F R h Y m x l M T k i I C 8 + P C 9 T d G F i b G V F b n R y a W V z P j w v S X R l b T 4 8 S X R l b T 4 8 S X R l b U x v Y 2 F 0 a W 9 u P j x J d G V t V H l w Z T 5 G b 3 J t d W x h P C 9 J d G V t V H l w Z T 4 8 S X R l b V B h d G g + U 2 V j d G l v b j E v T 3 V 0 b G V 0 c y 9 T b 3 V y Y 2 U 8 L 0 l 0 Z W 1 Q Y X R o P j w v S X R l b U x v Y 2 F 0 a W 9 u P j x T d G F i b G V F b n R y a W V z I C 8 + P C 9 J d G V t P j x J d G V t P j x J d G V t T G 9 j Y X R p b 2 4 + P E l 0 Z W 1 U e X B l P k Z v c m 1 1 b G E 8 L 0 l 0 Z W 1 U e X B l P j x J d G V t U G F 0 a D 5 T Z W N 0 a W 9 u M S 9 P d X R s Z X R z L 1 B y b 2 1 v d G V k J T I w S G V h Z G V y c z w v S X R l b V B h d G g + P C 9 J d G V t T G 9 j Y X R p b 2 4 + P F N 0 Y W J s Z U V u d H J p Z X M g L z 4 8 L 0 l 0 Z W 0 + P E l 0 Z W 0 + P E l 0 Z W 1 M b 2 N h d G l v b j 4 8 S X R l b V R 5 c G U + R m 9 y b X V s Y T w v S X R l b V R 5 c G U + P E l 0 Z W 1 Q Y X R o P l N l Y 3 R p b 2 4 x L 0 9 1 d G x l d H M v Q 2 h h b m d l Z C U y M F R 5 c G U 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R d W V y e U l E I i B W Y W x 1 Z T 0 i c 2 N j Y m Y x N G E 2 L T Y 5 N D U t N D c 0 N y 1 i Z D F k L W Y 0 Y z N j M G Y z M W Z h 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A i I C 8 + P E V u d H J 5 I F R 5 c G U 9 I k Z p b G x F c n J v c k N v Z G U i I F Z h b H V l P S J z V W 5 r b m 9 3 b i I g L z 4 8 R W 5 0 c n k g V H l w Z T 0 i R m l s b E V y c m 9 y Q 2 9 1 b n Q i I F Z h b H V l P S J s M C I g L z 4 8 R W 5 0 c n k g V H l w Z T 0 i R m l s b E x h c 3 R V c G R h d G V k I i B W Y W x 1 Z T 0 i Z D I w M j Q t M D U t M j d U M T A 6 M T E 6 M D U u N D E 5 N j M x N 1 o i I C 8 + P E V u d H J 5 I F R 5 c G U 9 I k Z p b G x D b 2 x 1 b W 5 U e X B l c y I g V m F s d W U 9 I n N B d 0 1 H Q m d Z R i I g L z 4 8 R W 5 0 c n k g V H l w Z T 0 i R m l s b E N v b H V t b k 5 h b W V z I i B W Y W x 1 Z T 0 i c 1 s m c X V v d D t Q c m 9 k d W N 0 I E l E J n F 1 b 3 Q 7 L C Z x d W 9 0 O 1 B y b 2 R 1 Y 3 Q g Q 2 9 k Z S Z x d W 9 0 O y w m c X V v d D t Q c m 9 k d W N 0 I E 5 h b W U m c X V v d D s s J n F 1 b 3 Q 7 Q 2 F 0 Z W d v c n k m c X V v d D s s J n F 1 b 3 Q 7 c 3 V i Y 2 F 0 Z W d v c n k m c X V v d D s s J n F 1 b 3 Q 7 U H J p Y 2 U 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Q c m 9 k d W N 0 c y 9 D a G F u Z 2 V k I F R 5 c G U u e 1 B y b 2 R 1 Y 3 Q g S U Q s M H 0 m c X V v d D s s J n F 1 b 3 Q 7 U 2 V j d G l v b j E v U H J v Z H V j d H M v Q 2 h h b m d l Z C B U e X B l L n t Q c m 9 k d W N 0 I E N v Z G U s M X 0 m c X V v d D s s J n F 1 b 3 Q 7 U 2 V j d G l v b j E v U H J v Z H V j d H M v Q 2 h h b m d l Z C B U e X B l L n t Q c m 9 k d W N 0 I E 5 h b W U s M n 0 m c X V v d D s s J n F 1 b 3 Q 7 U 2 V j d G l v b j E v U H J v Z H V j d H M v Q 2 h h b m d l Z C B U e X B l L n t D Y X R l Z 2 9 y e S w z f S Z x d W 9 0 O y w m c X V v d D t T Z W N 0 a W 9 u M S 9 Q c m 9 k d W N 0 c y 9 D a G F u Z 2 V k I F R 5 c G U u e 3 N 1 Y m N h d G V n b 3 J 5 L D R 9 J n F 1 b 3 Q 7 L C Z x d W 9 0 O 1 N l Y 3 R p b 2 4 x L 1 B y b 2 R 1 Y 3 R z L 0 N o Y W 5 n Z W Q g V H l w Z S 5 7 U H J p Y 2 U s N X 0 m c X V v d D t d L C Z x d W 9 0 O 0 N v b H V t b k N v d W 5 0 J n F 1 b 3 Q 7 O j Y s J n F 1 b 3 Q 7 S 2 V 5 Q 2 9 s d W 1 u T m F t Z X M m c X V v d D s 6 W 1 0 s J n F 1 b 3 Q 7 Q 2 9 s d W 1 u S W R l b n R p d G l l c y Z x d W 9 0 O z p b J n F 1 b 3 Q 7 U 2 V j d G l v b j E v U H J v Z H V j d H M v Q 2 h h b m d l Z C B U e X B l L n t Q c m 9 k d W N 0 I E l E L D B 9 J n F 1 b 3 Q 7 L C Z x d W 9 0 O 1 N l Y 3 R p b 2 4 x L 1 B y b 2 R 1 Y 3 R z L 0 N o Y W 5 n Z W Q g V H l w Z S 5 7 U H J v Z H V j d C B D b 2 R l L D F 9 J n F 1 b 3 Q 7 L C Z x d W 9 0 O 1 N l Y 3 R p b 2 4 x L 1 B y b 2 R 1 Y 3 R z L 0 N o Y W 5 n Z W Q g V H l w Z S 5 7 U H J v Z H V j d C B O Y W 1 l L D J 9 J n F 1 b 3 Q 7 L C Z x d W 9 0 O 1 N l Y 3 R p b 2 4 x L 1 B y b 2 R 1 Y 3 R z L 0 N o Y W 5 n Z W Q g V H l w Z S 5 7 Q 2 F 0 Z W d v c n k s M 3 0 m c X V v d D s s J n F 1 b 3 Q 7 U 2 V j d G l v b j E v U H J v Z H V j d H M v Q 2 h h b m d l Z C B U e X B l L n t z d W J j Y X R l Z 2 9 y e S w 0 f S Z x d W 9 0 O y w m c X V v d D t T Z W N 0 a W 9 u M S 9 Q c m 9 k d W N 0 c y 9 D a G F u Z 2 V k I F R 5 c G U u e 1 B y a W N l L D V 9 J n F 1 b 3 Q 7 X S w m c X V v d D t S Z W x h d G l v b n N o a X B J b m Z v J n F 1 b 3 Q 7 O l t d f 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S Z W 1 v d m V k J T I w T 3 R o Z X I l M j B D b 2 x 1 b W 5 z 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Q c m 9 k d W N 0 c y 9 G a W x 0 Z X J l Z C U y M F J v d 3 M 8 L 0 l 0 Z W 1 Q Y X R o P j w v S X R l b U x v Y 2 F 0 a W 9 u P j x T d G F i b G V F b n R y a W V z I C 8 + P C 9 J d G V t P j x J d G V t P j x J d G V t T G 9 j Y X R p b 2 4 + P E l 0 Z W 1 U e X B l P k Z v c m 1 1 b G E 8 L 0 l 0 Z W 1 U e X B l P j x J d G V t U G F 0 a D 5 T Z W N 0 a W 9 u M S 9 T Y W x l c z w v S X R l b V B h d G g + P C 9 J d G V t T G 9 j Y X R p b 2 4 + P F N 0 Y W J s Z U V u d H J p Z X M + P E V u d H J 5 I F R 5 c G U 9 I k l z U H J p d m F 0 Z S I g V m F s d W U 9 I m w w I i A v P j x F b n R y e S B U e X B l P S J R d W V y e U l E I i B W Y W x 1 Z T 0 i c z B k O D l l M z Z l L T Y w Z G Q t N D Q 3 N C 0 4 Z G M 4 L W N j M m M 2 N z g x Z G U x N S 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0 R h d G U m c X V v d D s s J n F 1 b 3 Q 7 U 3 V i X 0 R i X 0 5 h b W U m c X V v d D s s J n F 1 b 3 Q 7 V X N l c m 5 h b W U m c X V v d D s s J n F 1 b 3 Q 7 T m F t Z V 9 P Z l 9 U a G V f V X N l c i Z x d W 9 0 O y w m c X V v d D t P d X R s Z X R f S W Q m c X V v d D s s J n F 1 b 3 Q 7 U F J P R F V D V F 9 D T 0 R F J n F 1 b 3 Q 7 L C Z x d W 9 0 O 1 B y b 2 R 1 Y 3 Q g T m F t Z S Z x d W 9 0 O y w m c X V v d D t R d W F u d G l 0 e S Z x d W 9 0 O y w m c X V v d D t Q c m l j Z V 9 Q Z X J f U G l l Y 2 U m c X V v d D s s J n F 1 b 3 Q 7 V G 9 0 Y W w g U H J p Y 2 U m c X V v d D t d I i A v P j x F b n R y e S B U e X B l P S J G a W x s Q 2 9 s d W 1 u V H l w Z X M i I F Z h b H V l P S J z Q 1 F Z R 0 J n T U R C Z 0 1 G Q l E 9 P S I g L z 4 8 R W 5 0 c n k g V H l w Z T 0 i R m l s b E x h c 3 R V c G R h d G V k I i B W Y W x 1 Z T 0 i Z D I w M j Q t M D Y t M D J U M T Q 6 M z U 6 M D M u O T A x N z k 4 M V o i I C 8 + P E V u d H J 5 I F R 5 c G U 9 I k Z p b G x F c n J v c k N v d W 5 0 I i B W Y W x 1 Z T 0 i b D A i I C 8 + P E V u d H J 5 I F R 5 c G U 9 I k Z p b G x F c n J v c k N v Z G U i I F Z h b H V l P S J z V W 5 r b m 9 3 b i I g L z 4 8 R W 5 0 c n k g V H l w Z T 0 i R m l s b E N v d W 5 0 I i B W Y W x 1 Z T 0 i b D I x O T c 1 M y I g L z 4 8 R W 5 0 c n k g V H l w Z T 0 i U m V s Y X R p b 2 5 z a G l w S W 5 m b 0 N v b n R h a W 5 l c i I g V m F s d W U 9 I n N 7 J n F 1 b 3 Q 7 Y 2 9 s d W 1 u Q 2 9 1 b n Q m c X V v d D s 6 M T A s J n F 1 b 3 Q 7 a 2 V 5 Q 2 9 s d W 1 u T m F t Z X M m c X V v d D s 6 W 1 0 s J n F 1 b 3 Q 7 c X V l c n l S Z W x h d G l v b n N o a X B z J n F 1 b 3 Q 7 O l t d L C Z x d W 9 0 O 2 N v b H V t b k l k Z W 5 0 a X R p Z X M m c X V v d D s 6 W y Z x d W 9 0 O 1 N l Y 3 R p b 2 4 x L 1 N h b G V z L 0 N o Y W 5 n Z W Q g V H l w Z S 5 7 R G F 0 Z S w w f S Z x d W 9 0 O y w m c X V v d D t T Z W N 0 a W 9 u M S 9 T Y W x l c y 9 D a G F u Z 2 V k I F R 5 c G U u e 1 N 1 Y l 9 E Y l 9 O Y W 1 l L D F 9 J n F 1 b 3 Q 7 L C Z x d W 9 0 O 1 N l Y 3 R p b 2 4 x L 1 N h b G V z L 0 N o Y W 5 n Z W Q g V H l w Z S 5 7 V X N l c m 5 h b W U s M n 0 m c X V v d D s s J n F 1 b 3 Q 7 U 2 V j d G l v b j E v U 2 F s Z X M v Q 2 h h b m d l Z C B U e X B l L n t O Y W 1 l X 0 9 m X 1 R o Z V 9 V c 2 V y L D N 9 J n F 1 b 3 Q 7 L C Z x d W 9 0 O 1 N l Y 3 R p b 2 4 x L 1 N h b G V z L 0 N o Y W 5 n Z W Q g V H l w Z S 5 7 T 3 V 0 b G V 0 X 0 l k L D R 9 J n F 1 b 3 Q 7 L C Z x d W 9 0 O 1 N l Y 3 R p b 2 4 x L 1 N h b G V z L 0 N o Y W 5 n Z W Q g V H l w Z S 5 7 U F J P R F V D V F 9 D T 0 R F L D V 9 J n F 1 b 3 Q 7 L C Z x d W 9 0 O 1 N l Y 3 R p b 2 4 x L 1 N h b G V z L 0 N o Y W 5 n Z W Q g V H l w Z S 5 7 U H J v Z H V j d C B O Y W 1 l L D Z 9 J n F 1 b 3 Q 7 L C Z x d W 9 0 O 1 N l Y 3 R p b 2 4 x L 1 N h b G V z L 0 N o Y W 5 n Z W Q g V H l w Z S 5 7 U X V h b n R p d H k s N 3 0 m c X V v d D s s J n F 1 b 3 Q 7 U 2 V j d G l v b j E v U 2 F s Z X M v Q 2 h h b m d l Z C B U e X B l L n t Q c m l j Z V 9 Q Z X J f U G l l Y 2 U s O H 0 m c X V v d D s s J n F 1 b 3 Q 7 U 2 V j d G l v b j E v U 2 F s Z X M v Q 2 h h b m d l Z C B U e X B l L n t U b 3 R h b C B Q c m l j Z S w 5 f S Z x d W 9 0 O 1 0 s J n F 1 b 3 Q 7 Q 2 9 s d W 1 u Q 2 9 1 b n Q m c X V v d D s 6 M T A s J n F 1 b 3 Q 7 S 2 V 5 Q 2 9 s d W 1 u T m F t Z X M m c X V v d D s 6 W 1 0 s J n F 1 b 3 Q 7 Q 2 9 s d W 1 u S W R l b n R p d G l l c y Z x d W 9 0 O z p b J n F 1 b 3 Q 7 U 2 V j d G l v b j E v U 2 F s Z X M v Q 2 h h b m d l Z C B U e X B l L n t E Y X R l L D B 9 J n F 1 b 3 Q 7 L C Z x d W 9 0 O 1 N l Y 3 R p b 2 4 x L 1 N h b G V z L 0 N o Y W 5 n Z W Q g V H l w Z S 5 7 U 3 V i X 0 R i X 0 5 h b W U s M X 0 m c X V v d D s s J n F 1 b 3 Q 7 U 2 V j d G l v b j E v U 2 F s Z X M v Q 2 h h b m d l Z C B U e X B l L n t V c 2 V y b m F t Z S w y f S Z x d W 9 0 O y w m c X V v d D t T Z W N 0 a W 9 u M S 9 T Y W x l c y 9 D a G F u Z 2 V k I F R 5 c G U u e 0 5 h b W V f T 2 Z f V G h l X 1 V z Z X I s M 3 0 m c X V v d D s s J n F 1 b 3 Q 7 U 2 V j d G l v b j E v U 2 F s Z X M v Q 2 h h b m d l Z C B U e X B l L n t P d X R s Z X R f S W Q s N H 0 m c X V v d D s s J n F 1 b 3 Q 7 U 2 V j d G l v b j E v U 2 F s Z X M v Q 2 h h b m d l Z C B U e X B l L n t Q U k 9 E V U N U X 0 N P R E U s N X 0 m c X V v d D s s J n F 1 b 3 Q 7 U 2 V j d G l v b j E v U 2 F s Z X M v Q 2 h h b m d l Z C B U e X B l L n t Q c m 9 k d W N 0 I E 5 h b W U s N n 0 m c X V v d D s s J n F 1 b 3 Q 7 U 2 V j d G l v b j E v U 2 F s Z X M v Q 2 h h b m d l Z C B U e X B l L n t R d W F u d G l 0 e S w 3 f S Z x d W 9 0 O y w m c X V v d D t T Z W N 0 a W 9 u M S 9 T Y W x l c y 9 D a G F u Z 2 V k I F R 5 c G U u e 1 B y a W N l X 1 B l c l 9 Q a W V j Z S w 4 f S Z x d W 9 0 O y w m c X V v d D t T Z W N 0 a W 9 u M S 9 T Y W x l c y 9 D a G F u Z 2 V k I F R 5 c G U u e 1 R v d G F s I F B y a W N l L D l 9 J n F 1 b 3 Q 7 X S w m c X V v d D t S Z W x h d G l v b n N o a X B J b m Z v J n F 1 b 3 Q 7 O l t d f S I g L z 4 8 R W 5 0 c n k g V H l w Z T 0 i Q W R k Z W R U b 0 R h d G F N b 2 R l b C I g V m F s d W U 9 I m w x I i A v P j x F b n R y e S B U e X B l P S J Q a X Z v d E 9 i a m V j d E 5 h b W U i I F Z h b H V l P S J z R D I h U G l 2 b 3 R U Y W J s Z T E 5 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N o Z W V 0 M V 9 T a G V l d D w v S X R l b V B h d G g + P C 9 J d G V t T G 9 j Y X R p b 2 4 + P F N 0 Y W J s Z U V u d H J p Z X M g L z 4 8 L 0 l 0 Z W 0 + P E l 0 Z W 0 + P E l 0 Z W 1 M b 2 N h d G l v b j 4 8 S X R l b V R 5 c G U + R m 9 y b X V s Y T w v S X R l b V R 5 c G U + P E l 0 Z W 1 Q Y X R o P l N l Y 3 R p b 2 4 x L 1 N h b G V z L 1 B y b 2 1 v d G V k J T I w S G V h Z G V y c z 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T 3 V 0 b G V 0 c y 9 S Z X B s Y W N l Z C U y M F Z h b H V l P C 9 J d G V t U G F 0 a D 4 8 L 0 l 0 Z W 1 M b 2 N h d G l v b j 4 8 U 3 R h Y m x l R W 5 0 c m l l c y A v P j w v S X R l b T 4 8 S X R l b T 4 8 S X R l b U x v Y 2 F 0 a W 9 u P j x J d G V t V H l w Z T 5 G b 3 J t d W x h P C 9 J d G V t V H l w Z T 4 8 S X R l b V B h d G g + U 2 V j d G l v b j E v T 3 V 0 b G V 0 c y 9 G a W x 0 Z X J l Z C U y M F J v d 3 M x P C 9 J d G V t U G F 0 a D 4 8 L 0 l 0 Z W 1 M b 2 N h d G l v b j 4 8 U 3 R h Y m x l R W 5 0 c m l l c y A v P j w v S X R l b T 4 8 S X R l b T 4 8 S X R l b U x v Y 2 F 0 a W 9 u P j x J d G V t V H l w Z T 5 G b 3 J t d W x h P C 9 J d G V t V H l w Z T 4 8 S X R l b V B h d G g + U 2 V j d G l v b j E v V m l z a X R z L 0 N o Y W 5 n Z W Q l M j B U e X B l M T w v S X R l b V B h d G g + P C 9 J d G V t T G 9 j Y X R p b 2 4 + P F N 0 Y W J s Z U V u d H J p Z X M g L z 4 8 L 0 l 0 Z W 0 + P E l 0 Z W 0 + P E l 0 Z W 1 M b 2 N h d G l v b j 4 8 S X R l b V R 5 c G U + R m 9 y b X V s Y T w v S X R l b V R 5 c G U + P E l 0 Z W 1 Q Y X R o P l N l Y 3 R p b 2 4 x L 1 N h b G V z L 1 J l b W 9 2 Z S U y M E 5 l Z 2 F 0 a X Z l J T I w V m F s d W V z P C 9 J d G V t U G F 0 a D 4 8 L 0 l 0 Z W 1 M b 2 N h d G l v b j 4 8 U 3 R h Y m x l R W 5 0 c m l l c y A v P j w v S X R l b T 4 8 L 0 l 0 Z W 1 z P j w v T G 9 j Y W x Q Y W N r Y W d l T W V 0 Y W R h d G F G a W x l P h Y A A A B Q S w U G A A A A A A A A A A A A A A A A A A A A A A A A J g E A A A E A A A D Q j J 3 f A R X R E Y x 6 A M B P w p f r A Q A A A G 9 j 3 k V f U 2 V O r R m 4 n u K 3 k K Y A A A A A A g A A A A A A E G Y A A A A B A A A g A A A A F J X 3 e H G H a S / 4 E w 4 8 H K U o D o g h R 6 / c / o m I k N b 1 p O 9 m 2 8 8 A A A A A D o A A A A A C A A A g A A A A X 7 v A 5 A d R I D 6 F 7 j Q z m g B u M D k s T z Z r x Y Q x R w 2 z G Z B Z j N Z Q A A A A P s Q A D c D J a f L x m z R o e T 5 / D 3 W 0 t o 4 j l G Z y X h T k N R S f y p 8 s e V d 4 n + D E N I W f 6 K f W R i 4 E c a 4 I 6 O u g 1 O C l k j b h 0 K S b 5 J / F 2 n 8 U y s g 6 4 Z w M i E 2 n 4 y J A A A A A V S Q U i f Y S e t d y y M 4 c r x B B y Y d 1 O G C l + a g A p h X T U q q T D r L O q d 7 2 v z D O M B M H z y P g A b s O 8 1 x h 2 V p d I d 8 1 b 8 3 V Z K 5 x M A = = < / D a t a M a s h u p > 
</file>

<file path=customXml/item32.xml>��< ? x m l   v e r s i o n = " 1 . 0 "   e n c o d i n g = " U T F - 1 6 " ? > < G e m i n i   x m l n s = " h t t p : / / g e m i n i / p i v o t c u s t o m i z a t i o n / 1 d b a d d 7 d - f 3 1 d - 4 a b c - a f d 5 - b d 2 3 f f c a d 6 2 9 " > < 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33.xml>��< ? x m l   v e r s i o n = " 1 . 0 "   e n c o d i n g = " U T F - 1 6 " ? > < G e m i n i   x m l n s = " h t t p : / / g e m i n i / p i v o t c u s t o m i z a t i o n / 5 9 c 8 7 b 5 2 - 7 a 1 f - 4 7 6 d - a b 7 d - d c 8 6 a 2 2 a c 5 e b " > < 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34.xml>��< ? x m l   v e r s i o n = " 1 . 0 "   e n c o d i n g = " U T F - 1 6 " ? > < G e m i n i   x m l n s = " h t t p : / / g e m i n i / p i v o t c u s t o m i z a t i o n / b 6 b d b d 8 e - 3 f d a - 4 f 0 e - 9 b 9 f - 4 1 8 0 6 6 9 0 f 0 a 8 " > < 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35.xml>��< ? x m l   v e r s i o n = " 1 . 0 "   e n c o d i n g = " U T F - 1 6 " ? > < G e m i n i   x m l n s = " h t t p : / / g e m i n i / p i v o t c u s t o m i z a t i o n / 0 c 7 2 f 4 0 5 - e 9 c 4 - 4 c 2 5 - a 5 6 b - 9 d 7 3 6 f f 4 8 0 8 6 " > < 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36.xml>��< ? x m l   v e r s i o n = " 1 . 0 "   e n c o d i n g = " U T F - 1 6 " ? > < G e m i n i   x m l n s = " h t t p : / / g e m i n i / p i v o t c u s t o m i z a t i o n / S a n d b o x N o n E m p t y " > < C u s t o m C o n t e n t > < ! [ C D A T A [ 1 ] ] > < / C u s t o m C o n t e n t > < / G e m i n i > 
</file>

<file path=customXml/item37.xml>��< ? x m l   v e r s i o n = " 1 . 0 "   e n c o d i n g = " U T F - 1 6 " ? > < G e m i n i   x m l n s = " h t t p : / / g e m i n i / p i v o t c u s t o m i z a t i o n / I s S a n d b o x E m b e d d e d " > < C u s t o m C o n t e n t > < ! [ C D A T A [ y e s ] ] > < / C u s t o m C o n t e n t > < / G e m i n i > 
</file>

<file path=customXml/item38.xml>��< ? x m l   v e r s i o n = " 1 . 0 "   e n c o d i n g = " U T F - 1 6 " ? > < G e m i n i   x m l n s = " h t t p : / / g e m i n i / p i v o t c u s t o m i z a t i o n / P o w e r P i v o t V e r s i o n " > < C u s t o m C o n t e n t > < ! [ C D A T A [ 2 0 1 5 . 1 3 0 . 1 6 0 5 . 1 5 6 7 ] ] > < / C u s t o m C o n t e n t > < / G e m i n i > 
</file>

<file path=customXml/item39.xml>��< ? x m l   v e r s i o n = " 1 . 0 "   e n c o d i n g = " U T F - 1 6 " ? > < G e m i n i   x m l n s = " h t t p : / / g e m i n i / p i v o t c u s t o m i z a t i o n / R e l a t i o n s h i p A u t o D e t e c t i o n E n a b l e d " > < C u s t o m C o n t e n t > < ! [ C D A T A [ T r u e ] ] > < / C u s t o m C o n t e n t > < / G e m i n i > 
</file>

<file path=customXml/item4.xml>��< ? x m l   v e r s i o n = " 1 . 0 "   e n c o d i n g = " U T F - 1 6 " ? > < G e m i n i   x m l n s = " h t t p : / / g e m i n i / p i v o t c u s t o m i z a t i o n / T a b l e X M L _ T a r g e t s   A p r i l   2 0 2 1 _ 0 d a d 2 3 e d - f 7 2 3 - 4 3 b 6 - 9 a 0 9 - e 8 d 7 b 7 6 9 9 8 8 b " > < C u s t o m C o n t e n t > < ! [ C D A T A [ < T a b l e W i d g e t G r i d S e r i a l i z a t i o n   x m l n s : x s i = " h t t p : / / w w w . w 3 . o r g / 2 0 0 1 / X M L S c h e m a - i n s t a n c e "   x m l n s : x s d = " h t t p : / / w w w . w 3 . o r g / 2 0 0 1 / X M L S c h e m a " > < C o l u m n S u g g e s t e d T y p e   / > < C o l u m n F o r m a t   / > < C o l u m n A c c u r a c y   / > < C o l u m n C u r r e n c y S y m b o l   / > < C o l u m n P o s i t i v e P a t t e r n   / > < C o l u m n N e g a t i v e P a t t e r n   / > < C o l u m n W i d t h s > < i t e m > < k e y > < s t r i n g > I D < / s t r i n g > < / k e y > < v a l u e > < i n t > 5 8 < / i n t > < / v a l u e > < / i t e m > < i t e m > < k e y > < s t r i n g > U s e r n a m e < / s t r i n g > < / k e y > < v a l u e > < i n t > 1 2 8 < / i n t > < / v a l u e > < / i t e m > < i t e m > < k e y > < s t r i n g > N a m e < / s t r i n g > < / k e y > < v a l u e > < i n t > 1 1 4 < / i n t > < / v a l u e > < / i t e m > < i t e m > < k e y > < s t r i n g > Z O N E < / s t r i n g > < / k e y > < v a l u e > < i n t > 9 5 < / i n t > < / v a l u e > < / i t e m > < i t e m > < k e y > < s t r i n g > D i s t r i b u t o r < / s t r i n g > < / k e y > < v a l u e > < i n t > 1 2 4 < / i n t > < / v a l u e > < / i t e m > < i t e m > < k e y > < s t r i n g > T a r g e t < / s t r i n g > < / k e y > < v a l u e > < i n t > 9 5 < / i n t > < / v a l u e > < / i t e m > < i t e m > < k e y > < s t r i n g > A C < / s t r i n g > < / k e y > < v a l u e > < i n t > 6 7 < / i n t > < / v a l u e > < / i t e m > < / C o l u m n W i d t h s > < C o l u m n D i s p l a y I n d e x > < i t e m > < k e y > < s t r i n g > I D < / s t r i n g > < / k e y > < v a l u e > < i n t > 0 < / i n t > < / v a l u e > < / i t e m > < i t e m > < k e y > < s t r i n g > U s e r n a m e < / s t r i n g > < / k e y > < v a l u e > < i n t > 1 < / i n t > < / v a l u e > < / i t e m > < i t e m > < k e y > < s t r i n g > N a m e < / s t r i n g > < / k e y > < v a l u e > < i n t > 2 < / i n t > < / v a l u e > < / i t e m > < i t e m > < k e y > < s t r i n g > Z O N E < / s t r i n g > < / k e y > < v a l u e > < i n t > 3 < / i n t > < / v a l u e > < / i t e m > < i t e m > < k e y > < s t r i n g > D i s t r i b u t o r < / s t r i n g > < / k e y > < v a l u e > < i n t > 4 < / i n t > < / v a l u e > < / i t e m > < i t e m > < k e y > < s t r i n g > T a r g e t < / s t r i n g > < / k e y > < v a l u e > < i n t > 5 < / i n t > < / v a l u e > < / i t e m > < i t e m > < k e y > < s t r i n g > A C < / s t r i n g > < / k e y > < v a l u e > < i n t > 6 < / 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 2 0 2 4 - 0 6 - 0 3 T 1 5 : 0 1 : 4 6 . 5 2 5 5 2 2 4 + 0 3 : 0 0 < / L a s t P r o c e s s e d T i m e > < / D a t a M o d e l i n g S a n d b o x . S e r i a l i z e d S a n d b o x E r r o r C a c h e > ] ] > < / C u s t o m C o n t e n t > < / G e m i n i > 
</file>

<file path=customXml/item5.xml>��< ? x m l   v e r s i o n = " 1 . 0 "   e n c o d i n g = " U T F - 1 6 " ? > < G e m i n i   x m l n s = " h t t p : / / g e m i n i / p i v o t c u s t o m i z a t i o n / S h o w H i d d e n " > < C u s t o m C o n t e n t > < ! [ C D A T A [ F a l s e ] ] > < / C u s t o m C o n t e n t > < / G e m i n i > 
</file>

<file path=customXml/item6.xml>��< ? x m l   v e r s i o n = " 1 . 0 "   e n c o d i n g = " U T F - 1 6 " ? > < G e m i n i   x m l n s = " h t t p : / / g e m i n i / p i v o t c u s t o m i z a t i o n / T a b l e X M L _ P r o d u c t s _ d d 8 b 7 7 1 0 - f 2 a 7 - 4 c 3 4 - 9 d f a - f 7 4 3 4 8 2 d a c d 0 " > < C u s t o m C o n t e n t > < ! [ C D A T A [ < T a b l e W i d g e t G r i d S e r i a l i z a t i o n   x m l n s : x s i = " h t t p : / / w w w . w 3 . o r g / 2 0 0 1 / X M L S c h e m a - i n s t a n c e "   x m l n s : x s d = " h t t p : / / w w w . w 3 . o r g / 2 0 0 1 / X M L S c h e m a " > < C o l u m n S u g g e s t e d T y p e   / > < C o l u m n F o r m a t   / > < C o l u m n A c c u r a c y   / > < C o l u m n C u r r e n c y S y m b o l   / > < C o l u m n P o s i t i v e P a t t e r n   / > < C o l u m n N e g a t i v e P a t t e r n   / > < C o l u m n W i d t h s > < i t e m > < k e y > < s t r i n g > P r o d u c t   I D < / s t r i n g > < / k e y > < v a l u e > < i n t > 1 2 8 < / i n t > < / v a l u e > < / i t e m > < i t e m > < k e y > < s t r i n g > P r o d u c t   C o d e < / s t r i n g > < / k e y > < v a l u e > < i n t > 2 0 5 < / i n t > < / v a l u e > < / i t e m > < i t e m > < k e y > < s t r i n g > P r o d u c t   N a m e < / s t r i n g > < / k e y > < v a l u e > < i n t > 1 6 2 < / i n t > < / v a l u e > < / i t e m > < i t e m > < k e y > < s t r i n g > C a t e g o r y < / s t r i n g > < / k e y > < v a l u e > < i n t > 1 1 6 < / i n t > < / v a l u e > < / i t e m > < i t e m > < k e y > < s t r i n g > s u b c a t e g o r y < / s t r i n g > < / k e y > < v a l u e > < i n t > 1 4 4 < / i n t > < / v a l u e > < / i t e m > < i t e m > < k e y > < s t r i n g > P r i c e < / s t r i n g > < / k e y > < v a l u e > < i n t > 8 4 < / i n t > < / v a l u e > < / i t e m > < / C o l u m n W i d t h s > < C o l u m n D i s p l a y I n d e x > < i t e m > < k e y > < s t r i n g > P r o d u c t   I D < / s t r i n g > < / k e y > < v a l u e > < i n t > 0 < / i n t > < / v a l u e > < / i t e m > < i t e m > < k e y > < s t r i n g > P r o d u c t   C o d e < / s t r i n g > < / k e y > < v a l u e > < i n t > 1 < / i n t > < / v a l u e > < / i t e m > < i t e m > < k e y > < s t r i n g > P r o d u c t   N a m e < / s t r i n g > < / k e y > < v a l u e > < i n t > 2 < / i n t > < / v a l u e > < / i t e m > < i t e m > < k e y > < s t r i n g > C a t e g o r y < / s t r i n g > < / k e y > < v a l u e > < i n t > 3 < / i n t > < / v a l u e > < / i t e m > < i t e m > < k e y > < s t r i n g > s u b c a t e g o r y < / s t r i n g > < / k e y > < v a l u e > < i n t > 4 < / i n t > < / v a l u e > < / i t e m > < i t e m > < k e y > < s t r i n g > P r i c e < / 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2 a 5 4 a 7 f b - 7 c 5 1 - 4 1 3 8 - 9 1 b e - 8 4 a 2 0 e 6 9 9 1 0 d " > < C u s t o m C o n t e n t > < ! [ C D A T A [ < ? x m l   v e r s i o n = " 1 . 0 "   e n c o d i n g = " u t f - 1 6 " ? > < S e t t i n g s > < C a l c u l a t e d F i e l d s > < i t e m > < M e a s u r e N a m e > T o t a l   S a l e s < / M e a s u r e N a m e > < D i s p l a y N a m e > T o t a l   S a l e s < / D i s p l a y N a m e > < V i s i b l e > F a l s e < / V i s i b l e > < / i t e m > < i t e m > < M e a s u r e N a m e > t o t a l   s a l e s   i n   2 0 2 0 < / M e a s u r e N a m e > < D i s p l a y N a m e > t o t a l   s a l e s   i n   2 0 2 0 < / D i s p l a y N a m e > < V i s i b l e > F a l s e < / V i s i b l e > < / i t e m > < i t e m > < M e a s u r e N a m e > t o t a l   s a l e s   i n   2 0 2 1 < / M e a s u r e N a m e > < D i s p l a y N a m e > t o t a l   s a l e s   i n   2 0 2 1 < / D i s p l a y N a m e > < V i s i b l e > F a l s e < / V i s i b l e > < / i t e m > < i t e m > < M e a s u r e N a m e > %   w i n / l o s s   B e t w e e n   Y e a r   2 0 , 2 1 < / M e a s u r e N a m e > < D i s p l a y N a m e > %   w i n / l o s s   B e t w e e n   Y e a r   2 0 , 2 1 < / D i s p l a y N a m e > < V i s i b l e > F a l s e < / V i s i b l e > < / i t e m > < / C a l c u l a t e d F i e l d s > < S A H o s t H a s h > 0 < / S A H o s t H a s h > < G e m i n i F i e l d L i s t V i s i b l e > T r u e < / G e m i n i F i e l d L i s t V i s i b l e > < / S e t t i n g s > ] ] > < / C u s t o m C o n t e n t > < / G e m i n i > 
</file>

<file path=customXml/item8.xml>��< ? x m l   v e r s i o n = " 1 . 0 "   e n c o d i n g = " U T F - 1 6 " ? > < G e m i n i   x m l n s = " h t t p : / / g e m i n i / p i v o t c u s t o m i z a t i o n / T a b l e X M L _ C a l e n d a r " > < C u s t o m C o n t e n t > < ! [ C D A T A [ < T a b l e W i d g e t G r i d S e r i a l i z a t i o n   x m l n s : x s i = " h t t p : / / w w w . w 3 . o r g / 2 0 0 1 / X M L S c h e m a - i n s t a n c e "   x m l n s : x s d = " h t t p : / / w w w . w 3 . o r g / 2 0 0 1 / X M L S c h e m a " > < C o l u m n S u g g e s t e d T y p e > < i t e m > < k e y > < s t r i n g > D a t e < / s t r i n g > < / k e y > < v a l u e > < s t r i n g > D a t e < / s t r i n g > < / v a l u e > < / i t e m > < / C o l u m n S u g g e s t e d T y p e > < C o l u m n F o r m a t   / > < C o l u m n A c c u r a c y   / > < C o l u m n C u r r e n c y S y m b o l   / > < C o l u m n P o s i t i v e P a t t e r n   / > < C o l u m n N e g a t i v e P a t t e r n   / > < C o l u m n W i d t h s > < i t e m > < k e y > < s t r i n g > D a t e < / s t r i n g > < / k e y > < v a l u e > < i n t > 1 7 5 < / i n t > < / v a l u e > < / i t e m > < i t e m > < k e y > < s t r i n g > Y e a r < / s t r i n g > < / k e y > < v a l u e > < i n t > 8 0 < / i n t > < / v a l u e > < / i t e m > < i t e m > < k e y > < s t r i n g > M o n t h   N u m b e r < / s t r i n g > < / k e y > < v a l u e > < i n t > 1 6 8 < / i n t > < / v a l u e > < / i t e m > < i t e m > < k e y > < s t r i n g > M o n t h < / s t r i n g > < / k e y > < v a l u e > < i n t > 9 4 < / i n t > < / v a l u e > < / i t e m > < i t e m > < k e y > < s t r i n g > M M M - Y Y Y Y < / s t r i n g > < / k e y > < v a l u e > < i n t > 1 4 3 < / i n t > < / v a l u e > < / i t e m > < i t e m > < k e y > < s t r i n g > D a y   O f   W e e k   N u m b e r < / s t r i n g > < / k e y > < v a l u e > < i n t > 2 2 5 < / i n t > < / v a l u e > < / i t e m > < i t e m > < k e y > < s t r i n g > D a y   O f   W e e k < / s t r i n g > < / k e y > < v a l u e > < i n t > 1 5 1 < / i n t > < / v a l u e > < / i t e m > < i t e m > < k e y > < s t r i n g > Q u a r t e r < / s t r i n g > < / k e y > < v a l u e > < i n t > 1 0 4 < / 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s t r i n g > < / k e y > < v a l u e > < i n t > 7 < / 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W a r e h o u s e s _ 3 d 2 7 8 6 9 e - 5 6 6 2 - 4 2 6 6 - 9 3 5 b - 0 8 d c 1 1 c 3 b 0 0 7 " > < C u s t o m C o n t e n t > < ! [ C D A T A [ < T a b l e W i d g e t G r i d S e r i a l i z a t i o n   x m l n s : x s i = " h t t p : / / w w w . w 3 . o r g / 2 0 0 1 / X M L S c h e m a - i n s t a n c e "   x m l n s : x s d = " h t t p : / / w w w . w 3 . o r g / 2 0 0 1 / X M L S c h e m a " > < C o l u m n S u g g e s t e d T y p e   / > < C o l u m n F o r m a t   / > < C o l u m n A c c u r a c y   / > < C o l u m n C u r r e n c y S y m b o l   / > < C o l u m n P o s i t i v e P a t t e r n   / > < C o l u m n N e g a t i v e P a t t e r n   / > < C o l u m n W i d t h s > < i t e m > < k e y > < s t r i n g > W a r e h o u s e   N a m e < / s t r i n g > < / k e y > < v a l u e > < i n t > 1 9 5 < / i n t > < / v a l u e > < / i t e m > < i t e m > < k e y > < s t r i n g > C o d e < / s t r i n g > < / k e y > < v a l u e > < i n t > 1 5 2 < / i n t > < / v a l u e > < / i t e m > < i t e m > < k e y > < s t r i n g > R e g i o n < / s t r i n g > < / k e y > < v a l u e > < i n t > 1 0 2 < / i n t > < / v a l u e > < / i t e m > < / C o l u m n W i d t h s > < C o l u m n D i s p l a y I n d e x > < i t e m > < k e y > < s t r i n g > W a r e h o u s e   N a m e < / s t r i n g > < / k e y > < v a l u e > < i n t > 0 < / i n t > < / v a l u e > < / i t e m > < i t e m > < k e y > < s t r i n g > C o d e 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C9AC98A-DF9C-47AF-BAE6-A6AE58484C6C}">
  <ds:schemaRefs/>
</ds:datastoreItem>
</file>

<file path=customXml/itemProps10.xml><?xml version="1.0" encoding="utf-8"?>
<ds:datastoreItem xmlns:ds="http://schemas.openxmlformats.org/officeDocument/2006/customXml" ds:itemID="{232CD26C-04C5-4A14-92F2-67CEB9DD87CA}">
  <ds:schemaRefs/>
</ds:datastoreItem>
</file>

<file path=customXml/itemProps11.xml><?xml version="1.0" encoding="utf-8"?>
<ds:datastoreItem xmlns:ds="http://schemas.openxmlformats.org/officeDocument/2006/customXml" ds:itemID="{9D440665-34EB-40AF-8A7B-B86B29D4B90A}">
  <ds:schemaRefs/>
</ds:datastoreItem>
</file>

<file path=customXml/itemProps12.xml><?xml version="1.0" encoding="utf-8"?>
<ds:datastoreItem xmlns:ds="http://schemas.openxmlformats.org/officeDocument/2006/customXml" ds:itemID="{575E8082-C9F0-4792-8097-EFE2DE2A8BC8}">
  <ds:schemaRefs/>
</ds:datastoreItem>
</file>

<file path=customXml/itemProps13.xml><?xml version="1.0" encoding="utf-8"?>
<ds:datastoreItem xmlns:ds="http://schemas.openxmlformats.org/officeDocument/2006/customXml" ds:itemID="{8A7F96F8-10EF-41E2-8301-BFC1EB76F706}">
  <ds:schemaRefs/>
</ds:datastoreItem>
</file>

<file path=customXml/itemProps14.xml><?xml version="1.0" encoding="utf-8"?>
<ds:datastoreItem xmlns:ds="http://schemas.openxmlformats.org/officeDocument/2006/customXml" ds:itemID="{C5DE5605-3B84-4511-A557-842B3E69BB06}">
  <ds:schemaRefs/>
</ds:datastoreItem>
</file>

<file path=customXml/itemProps15.xml><?xml version="1.0" encoding="utf-8"?>
<ds:datastoreItem xmlns:ds="http://schemas.openxmlformats.org/officeDocument/2006/customXml" ds:itemID="{2CEF2E1F-4F2F-423C-94E1-9FF90CDDD515}">
  <ds:schemaRefs/>
</ds:datastoreItem>
</file>

<file path=customXml/itemProps16.xml><?xml version="1.0" encoding="utf-8"?>
<ds:datastoreItem xmlns:ds="http://schemas.openxmlformats.org/officeDocument/2006/customXml" ds:itemID="{72269436-3630-4840-9D4B-9EB874110B66}">
  <ds:schemaRefs/>
</ds:datastoreItem>
</file>

<file path=customXml/itemProps17.xml><?xml version="1.0" encoding="utf-8"?>
<ds:datastoreItem xmlns:ds="http://schemas.openxmlformats.org/officeDocument/2006/customXml" ds:itemID="{6D1960F7-D5D8-43B9-8AA1-5F325EAC80F6}">
  <ds:schemaRefs/>
</ds:datastoreItem>
</file>

<file path=customXml/itemProps18.xml><?xml version="1.0" encoding="utf-8"?>
<ds:datastoreItem xmlns:ds="http://schemas.openxmlformats.org/officeDocument/2006/customXml" ds:itemID="{482122B9-B54D-4996-AFC3-D37915363F1B}">
  <ds:schemaRefs/>
</ds:datastoreItem>
</file>

<file path=customXml/itemProps19.xml><?xml version="1.0" encoding="utf-8"?>
<ds:datastoreItem xmlns:ds="http://schemas.openxmlformats.org/officeDocument/2006/customXml" ds:itemID="{3CD6855F-3858-4D8D-A5FB-241B3C0AF59A}">
  <ds:schemaRefs/>
</ds:datastoreItem>
</file>

<file path=customXml/itemProps2.xml><?xml version="1.0" encoding="utf-8"?>
<ds:datastoreItem xmlns:ds="http://schemas.openxmlformats.org/officeDocument/2006/customXml" ds:itemID="{2B8F590C-B326-47A1-97BD-714AAAC2148C}">
  <ds:schemaRefs/>
</ds:datastoreItem>
</file>

<file path=customXml/itemProps20.xml><?xml version="1.0" encoding="utf-8"?>
<ds:datastoreItem xmlns:ds="http://schemas.openxmlformats.org/officeDocument/2006/customXml" ds:itemID="{263988C0-A088-4D5B-9D6C-1ACE404FC208}">
  <ds:schemaRefs/>
</ds:datastoreItem>
</file>

<file path=customXml/itemProps21.xml><?xml version="1.0" encoding="utf-8"?>
<ds:datastoreItem xmlns:ds="http://schemas.openxmlformats.org/officeDocument/2006/customXml" ds:itemID="{FBD9A0D9-5BA0-4CE2-B202-3A8C2FEDE3B4}">
  <ds:schemaRefs/>
</ds:datastoreItem>
</file>

<file path=customXml/itemProps22.xml><?xml version="1.0" encoding="utf-8"?>
<ds:datastoreItem xmlns:ds="http://schemas.openxmlformats.org/officeDocument/2006/customXml" ds:itemID="{CC6F1E25-DF78-42FB-B6FA-27A68F697502}">
  <ds:schemaRefs/>
</ds:datastoreItem>
</file>

<file path=customXml/itemProps23.xml><?xml version="1.0" encoding="utf-8"?>
<ds:datastoreItem xmlns:ds="http://schemas.openxmlformats.org/officeDocument/2006/customXml" ds:itemID="{5D82E998-6EAC-4A44-9973-194AF41C9D94}">
  <ds:schemaRefs/>
</ds:datastoreItem>
</file>

<file path=customXml/itemProps24.xml><?xml version="1.0" encoding="utf-8"?>
<ds:datastoreItem xmlns:ds="http://schemas.openxmlformats.org/officeDocument/2006/customXml" ds:itemID="{5997E523-F82D-42D2-A6C4-A31B246610BA}">
  <ds:schemaRefs/>
</ds:datastoreItem>
</file>

<file path=customXml/itemProps25.xml><?xml version="1.0" encoding="utf-8"?>
<ds:datastoreItem xmlns:ds="http://schemas.openxmlformats.org/officeDocument/2006/customXml" ds:itemID="{CF2278A5-5997-4B0B-94AB-7CC6BAAC2F4D}">
  <ds:schemaRefs/>
</ds:datastoreItem>
</file>

<file path=customXml/itemProps26.xml><?xml version="1.0" encoding="utf-8"?>
<ds:datastoreItem xmlns:ds="http://schemas.openxmlformats.org/officeDocument/2006/customXml" ds:itemID="{28C0B747-BB40-4B2A-8E77-13753E713A3B}">
  <ds:schemaRefs/>
</ds:datastoreItem>
</file>

<file path=customXml/itemProps27.xml><?xml version="1.0" encoding="utf-8"?>
<ds:datastoreItem xmlns:ds="http://schemas.openxmlformats.org/officeDocument/2006/customXml" ds:itemID="{BB9B3AB7-6B56-4A37-AC22-B2149143A27B}">
  <ds:schemaRefs/>
</ds:datastoreItem>
</file>

<file path=customXml/itemProps28.xml><?xml version="1.0" encoding="utf-8"?>
<ds:datastoreItem xmlns:ds="http://schemas.openxmlformats.org/officeDocument/2006/customXml" ds:itemID="{1A33E6C2-FD39-4801-B96D-ECE88BF470E4}">
  <ds:schemaRefs/>
</ds:datastoreItem>
</file>

<file path=customXml/itemProps29.xml><?xml version="1.0" encoding="utf-8"?>
<ds:datastoreItem xmlns:ds="http://schemas.openxmlformats.org/officeDocument/2006/customXml" ds:itemID="{060002B2-17C5-4DC6-9CEA-B2366331D574}">
  <ds:schemaRefs/>
</ds:datastoreItem>
</file>

<file path=customXml/itemProps3.xml><?xml version="1.0" encoding="utf-8"?>
<ds:datastoreItem xmlns:ds="http://schemas.openxmlformats.org/officeDocument/2006/customXml" ds:itemID="{4B3625A6-65C4-49D6-87FF-D59EC0AE166F}">
  <ds:schemaRefs/>
</ds:datastoreItem>
</file>

<file path=customXml/itemProps30.xml><?xml version="1.0" encoding="utf-8"?>
<ds:datastoreItem xmlns:ds="http://schemas.openxmlformats.org/officeDocument/2006/customXml" ds:itemID="{0188AC71-DC0D-4B56-AAE4-370923EFF311}">
  <ds:schemaRefs/>
</ds:datastoreItem>
</file>

<file path=customXml/itemProps31.xml><?xml version="1.0" encoding="utf-8"?>
<ds:datastoreItem xmlns:ds="http://schemas.openxmlformats.org/officeDocument/2006/customXml" ds:itemID="{E56A4D27-8955-420A-B602-490B100B5488}">
  <ds:schemaRefs>
    <ds:schemaRef ds:uri="http://schemas.microsoft.com/DataMashup"/>
  </ds:schemaRefs>
</ds:datastoreItem>
</file>

<file path=customXml/itemProps32.xml><?xml version="1.0" encoding="utf-8"?>
<ds:datastoreItem xmlns:ds="http://schemas.openxmlformats.org/officeDocument/2006/customXml" ds:itemID="{37CC34C1-776F-440B-8FD4-73F18A314B78}">
  <ds:schemaRefs/>
</ds:datastoreItem>
</file>

<file path=customXml/itemProps33.xml><?xml version="1.0" encoding="utf-8"?>
<ds:datastoreItem xmlns:ds="http://schemas.openxmlformats.org/officeDocument/2006/customXml" ds:itemID="{A30F94E5-B705-46F5-A836-2AC07810801B}">
  <ds:schemaRefs/>
</ds:datastoreItem>
</file>

<file path=customXml/itemProps34.xml><?xml version="1.0" encoding="utf-8"?>
<ds:datastoreItem xmlns:ds="http://schemas.openxmlformats.org/officeDocument/2006/customXml" ds:itemID="{F72CE3B9-5BE3-4C88-A345-413084A88425}">
  <ds:schemaRefs/>
</ds:datastoreItem>
</file>

<file path=customXml/itemProps35.xml><?xml version="1.0" encoding="utf-8"?>
<ds:datastoreItem xmlns:ds="http://schemas.openxmlformats.org/officeDocument/2006/customXml" ds:itemID="{BA86A639-4707-4326-9226-ED526AA8A079}">
  <ds:schemaRefs/>
</ds:datastoreItem>
</file>

<file path=customXml/itemProps36.xml><?xml version="1.0" encoding="utf-8"?>
<ds:datastoreItem xmlns:ds="http://schemas.openxmlformats.org/officeDocument/2006/customXml" ds:itemID="{3D45B7FA-8BA8-4186-8FC9-D7C01DB114B5}">
  <ds:schemaRefs/>
</ds:datastoreItem>
</file>

<file path=customXml/itemProps37.xml><?xml version="1.0" encoding="utf-8"?>
<ds:datastoreItem xmlns:ds="http://schemas.openxmlformats.org/officeDocument/2006/customXml" ds:itemID="{C9638DCC-5CCD-44F7-A964-782D2D492D7A}">
  <ds:schemaRefs/>
</ds:datastoreItem>
</file>

<file path=customXml/itemProps38.xml><?xml version="1.0" encoding="utf-8"?>
<ds:datastoreItem xmlns:ds="http://schemas.openxmlformats.org/officeDocument/2006/customXml" ds:itemID="{3632C0FC-2D79-4A8F-A1F6-F6AC1FFBAC3E}">
  <ds:schemaRefs/>
</ds:datastoreItem>
</file>

<file path=customXml/itemProps39.xml><?xml version="1.0" encoding="utf-8"?>
<ds:datastoreItem xmlns:ds="http://schemas.openxmlformats.org/officeDocument/2006/customXml" ds:itemID="{7E81BE24-8083-4E6D-B12C-4E6FF59BF643}">
  <ds:schemaRefs/>
</ds:datastoreItem>
</file>

<file path=customXml/itemProps4.xml><?xml version="1.0" encoding="utf-8"?>
<ds:datastoreItem xmlns:ds="http://schemas.openxmlformats.org/officeDocument/2006/customXml" ds:itemID="{55A3285A-6FDE-46AC-9C02-FFA248613215}">
  <ds:schemaRefs/>
</ds:datastoreItem>
</file>

<file path=customXml/itemProps40.xml><?xml version="1.0" encoding="utf-8"?>
<ds:datastoreItem xmlns:ds="http://schemas.openxmlformats.org/officeDocument/2006/customXml" ds:itemID="{905E0B01-BAEF-4F90-BDBF-39258C86F563}">
  <ds:schemaRefs/>
</ds:datastoreItem>
</file>

<file path=customXml/itemProps5.xml><?xml version="1.0" encoding="utf-8"?>
<ds:datastoreItem xmlns:ds="http://schemas.openxmlformats.org/officeDocument/2006/customXml" ds:itemID="{F000A6C1-3283-471D-AAE4-84D9DEEE0BBA}">
  <ds:schemaRefs/>
</ds:datastoreItem>
</file>

<file path=customXml/itemProps6.xml><?xml version="1.0" encoding="utf-8"?>
<ds:datastoreItem xmlns:ds="http://schemas.openxmlformats.org/officeDocument/2006/customXml" ds:itemID="{4C58DD86-A5FC-4599-8275-C5915544136F}">
  <ds:schemaRefs/>
</ds:datastoreItem>
</file>

<file path=customXml/itemProps7.xml><?xml version="1.0" encoding="utf-8"?>
<ds:datastoreItem xmlns:ds="http://schemas.openxmlformats.org/officeDocument/2006/customXml" ds:itemID="{577739B8-A58E-4666-A1E5-725FCEDE60BA}">
  <ds:schemaRefs/>
</ds:datastoreItem>
</file>

<file path=customXml/itemProps8.xml><?xml version="1.0" encoding="utf-8"?>
<ds:datastoreItem xmlns:ds="http://schemas.openxmlformats.org/officeDocument/2006/customXml" ds:itemID="{4C2E4432-3495-47DC-9AE4-F896CD6697F1}">
  <ds:schemaRefs/>
</ds:datastoreItem>
</file>

<file path=customXml/itemProps9.xml><?xml version="1.0" encoding="utf-8"?>
<ds:datastoreItem xmlns:ds="http://schemas.openxmlformats.org/officeDocument/2006/customXml" ds:itemID="{A9592FD7-A796-432B-8457-56871FA9761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Analysis</vt:lpstr>
      <vt:lpstr>D1</vt:lpstr>
      <vt:lpstr>D2</vt:lpstr>
      <vt:lpstr>D3</vt:lpstr>
      <vt:lpstr>D4</vt:lpstr>
      <vt:lpstr>Analysis!ExternalData_1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Mohammed Matboli</dc:creator>
  <cp:lastModifiedBy>Mohammed Matboli</cp:lastModifiedBy>
  <dcterms:created xsi:type="dcterms:W3CDTF">2024-05-27T09:47:52Z</dcterms:created>
  <dcterms:modified xsi:type="dcterms:W3CDTF">2024-06-03T12:01:47Z</dcterms:modified>
</cp:coreProperties>
</file>